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<sst xmlns="http://schemas.openxmlformats.org/spreadsheetml/2006/main" count="223" uniqueCount="64">
  <si>
    <t>Wydatki planu finansowego Związku Miedzygminnego na 2021 rok</t>
  </si>
  <si>
    <t>Dział</t>
  </si>
  <si>
    <t>Rozdział</t>
  </si>
  <si>
    <t>Paragraf</t>
  </si>
  <si>
    <t>Treść</t>
  </si>
  <si>
    <t>Wartość</t>
  </si>
  <si>
    <t/>
  </si>
  <si>
    <t>750</t>
  </si>
  <si>
    <t>Administracja publiczna</t>
  </si>
  <si>
    <t>75075</t>
  </si>
  <si>
    <t>Promocja jednostek samorządu terytorialnego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</si>
  <si>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</si>
  <si>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</si>
  <si>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</si>
  <si>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</si>
  <si>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</si>
  <si>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</si>
  <si>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75095</t>
  </si>
  <si>
    <t>Pozostała działalność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</si>
  <si>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</si>
  <si>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</si>
  <si>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</si>
  <si>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</si>
  <si>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</si>
  <si>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</si>
  <si>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</si>
  <si>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</si>
  <si>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</si>
  <si>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Solidarnościowy Fundusz Wsparcia Osób Niepełnosprawnych</t>
  </si>
  <si>
    <t>4280</t>
  </si>
  <si>
    <t>Zakup usług zdrowotnych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</si>
  <si>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</si>
  <si>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</si>
  <si>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</si>
  <si>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</si>
  <si>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</si>
  <si>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</si>
  <si>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</si>
  <si>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</si>
  <si>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758</t>
  </si>
  <si>
    <t>Różne rozliczenia</t>
  </si>
  <si>
    <t>75818</t>
  </si>
  <si>
    <t>Rezerwy ogólne i celowe</t>
  </si>
  <si>
    <t>4810</t>
  </si>
  <si>
    <t>Rezerwy</t>
  </si>
  <si>
    <t>900</t>
  </si>
  <si>
    <t>Gospodarka komunalna i ochrona środowiska</t>
  </si>
  <si>
    <t>90013</t>
  </si>
  <si>
    <t>Schroniska dla zwierząt</t>
  </si>
  <si>
    <t>4260</t>
  </si>
  <si>
    <t>Zakup energii</t>
  </si>
  <si>
    <t>4270</t>
  </si>
  <si>
    <t>Zakup usług remontowych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</si>
  <si>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</si>
  <si>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</si>
  <si>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</si>
  <si>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</si>
  <si>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</si>
  <si>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</si>
  <si>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Razem:</t>
  </si>
  <si>
    <t>w tym:</t>
  </si>
  <si>
    <t>Wydatki bieżące w tym:</t>
  </si>
  <si>
    <t>a) Wynagrodzenia i pochodne od wynagrodzeń</t>
  </si>
  <si>
    <t>Załącznik Nr 2 do Uchwały Nr VIII/31/2020 Zgromadzenia Związku Międzygminnego                                                               "Schronisko dla Zwierząt" z dnia 29 grudnia 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</si>
</sst>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17" fillId="33" borderId="11" xfId="0" applyNumberFormat="1" applyFont="1" applyFill="1" applyBorder="1" applyAlignment="1" applyProtection="1">
      <alignment horizontal="center" vertical="center" wrapText="1"/>
      <protection/>
    </xf>
    <xf numFmtId="0" fontId="17" fillId="33" borderId="12" xfId="0" applyNumberFormat="1" applyFont="1" applyFill="1" applyBorder="1" applyAlignment="1" applyProtection="1">
      <alignment horizontal="center" vertical="center" wrapText="1"/>
      <protection/>
    </xf>
    <xf numFmtId="0" fontId="21" fillId="33" borderId="11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NumberFormat="1" applyFont="1" applyFill="1" applyBorder="1" applyAlignment="1" applyProtection="1">
      <alignment horizontal="center" vertical="center" wrapText="1"/>
      <protection/>
    </xf>
    <xf numFmtId="0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17" fillId="33" borderId="11" xfId="0" applyNumberFormat="1" applyFont="1" applyFill="1" applyBorder="1" applyAlignment="1" applyProtection="1">
      <alignment horizontal="left" vertical="center" wrapText="1"/>
      <protection/>
    </xf>
    <xf numFmtId="0" fontId="17" fillId="33" borderId="12" xfId="0" applyNumberFormat="1" applyFont="1" applyFill="1" applyBorder="1" applyAlignment="1" applyProtection="1">
      <alignment horizontal="left" vertical="center" wrapText="1"/>
      <protection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34" borderId="11" xfId="0" applyNumberFormat="1" applyFont="1" applyFill="1" applyBorder="1" applyAlignment="1" applyProtection="1">
      <alignment horizontal="center" vertical="center" wrapText="1"/>
      <protection/>
    </xf>
    <xf numFmtId="0" fontId="21" fillId="34" borderId="12" xfId="0" applyNumberFormat="1" applyFont="1" applyFill="1" applyBorder="1" applyAlignment="1" applyProtection="1">
      <alignment horizontal="center" vertical="center" wrapText="1"/>
      <protection/>
    </xf>
    <xf numFmtId="0" fontId="21" fillId="34" borderId="13" xfId="0" applyNumberFormat="1" applyFont="1" applyFill="1" applyBorder="1" applyAlignment="1" applyProtection="1">
      <alignment horizontal="center" vertical="center" wrapText="1"/>
      <protection/>
    </xf>
    <xf numFmtId="0" fontId="21" fillId="34" borderId="11" xfId="0" applyNumberFormat="1" applyFont="1" applyFill="1" applyBorder="1" applyAlignment="1" applyProtection="1">
      <alignment horizontal="left" vertical="center" wrapText="1"/>
      <protection/>
    </xf>
    <xf numFmtId="0" fontId="21" fillId="34" borderId="12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4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6" xfId="0" applyNumberFormat="1" applyFont="1" applyFill="1" applyBorder="1" applyAlignment="1" applyProtection="1">
      <alignment horizontal="right" vertical="center" wrapText="1"/>
      <protection/>
    </xf>
    <xf numFmtId="0" fontId="17" fillId="0" borderId="17" xfId="0" applyNumberFormat="1" applyFont="1" applyFill="1" applyBorder="1" applyAlignment="1" applyProtection="1">
      <alignment horizontal="right" vertical="center" wrapText="1"/>
      <protection/>
    </xf>
    <xf numFmtId="0" fontId="17" fillId="0" borderId="18" xfId="0" applyNumberFormat="1" applyFont="1" applyFill="1" applyBorder="1" applyAlignment="1" applyProtection="1">
      <alignment horizontal="right" vertical="center" wrapText="1"/>
      <protection/>
    </xf>
    <xf numFmtId="4" fontId="17" fillId="0" borderId="19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horizontal="left"/>
      <protection locked="0"/>
    </xf>
    <xf numFmtId="0" fontId="19" fillId="0" borderId="20" xfId="0" applyFont="1" applyBorder="1" applyAlignment="1" applyProtection="1">
      <alignment horizontal="left"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18" xfId="0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 horizontal="left"/>
      <protection locked="0"/>
    </xf>
    <xf numFmtId="0" fontId="18" fillId="0" borderId="18" xfId="0" applyFont="1" applyBorder="1" applyAlignment="1" applyProtection="1">
      <alignment horizontal="left"/>
      <protection locked="0"/>
    </xf>
    <xf numFmtId="4" fontId="18" fillId="0" borderId="21" xfId="0" applyNumberFormat="1" applyFont="1" applyBorder="1" applyAlignment="1" applyProtection="1">
      <alignment horizontal="right"/>
      <protection locked="0"/>
    </xf>
    <xf numFmtId="4" fontId="18" fillId="0" borderId="22" xfId="0" applyNumberFormat="1" applyFont="1" applyBorder="1" applyAlignment="1" applyProtection="1">
      <alignment horizontal="right"/>
      <protection locked="0"/>
    </xf>
    <xf numFmtId="0" fontId="19" fillId="0" borderId="16" xfId="0" applyFont="1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left"/>
      <protection locked="0"/>
    </xf>
    <xf numFmtId="4" fontId="19" fillId="0" borderId="16" xfId="0" applyNumberFormat="1" applyFont="1" applyBorder="1" applyAlignment="1" applyProtection="1">
      <alignment horizontal="right"/>
      <protection locked="0"/>
    </xf>
    <xf numFmtId="4" fontId="19" fillId="0" borderId="17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52"/>
  <sheetViews>
    <sheetView tabSelected="1" zoomScalePageLayoutView="0" workbookViewId="0" topLeftCell="A40">
      <selection activeCell="J8" sqref="J8"/>
    </sheetView>
  </sheetViews>
  <sheetFormatPr defaultColWidth="9.140625" defaultRowHeight="14.25" customHeight="1"/>
  <cols>
    <col min="1" max="1" width="2.57421875" style="0" customWidth="1"/>
    <col min="2" max="2" width="0.2890625" style="0" customWidth="1"/>
    <col min="3" max="3" width="7.28125" style="0" customWidth="1"/>
    <col min="4" max="4" width="1.421875" style="0" customWidth="1"/>
    <col min="5" max="5" width="7.28125" style="0" customWidth="1"/>
    <col min="6" max="6" width="0.2890625" style="0" customWidth="1"/>
    <col min="7" max="7" width="9.00390625" style="0" customWidth="1"/>
    <col min="8" max="8" width="33.57421875" style="0" customWidth="1"/>
    <col min="9" max="9" width="8.00390625" style="0" customWidth="1"/>
    <col min="10" max="10" width="18.8515625" style="0" customWidth="1"/>
    <col min="11" max="11" width="0.13671875" style="0" customWidth="1"/>
    <col min="12" max="13" width="0.2890625" style="0" customWidth="1"/>
  </cols>
  <sheetData>
    <row r="1" ht="5.25" customHeight="1"/>
    <row r="2" spans="3:12" ht="31.5" customHeight="1">
      <c r="C2" s="1" t="s">
        <v>63</v>
      </c>
      <c r="D2" s="1"/>
      <c r="E2" s="1"/>
      <c r="F2" s="1"/>
      <c r="G2" s="1"/>
      <c r="H2" s="1"/>
      <c r="I2" s="1"/>
      <c r="J2" s="1"/>
      <c r="K2" s="1"/>
      <c r="L2" s="1"/>
    </row>
    <row r="3" spans="2:11" ht="42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</row>
    <row r="4" ht="0.75" customHeight="1"/>
    <row r="5" spans="2:13" ht="12.75" customHeight="1">
      <c r="B5" s="4" t="s">
        <v>1</v>
      </c>
      <c r="C5" s="5"/>
      <c r="D5" s="4" t="s">
        <v>2</v>
      </c>
      <c r="E5" s="5"/>
      <c r="F5" s="4" t="s">
        <v>3</v>
      </c>
      <c r="G5" s="5"/>
      <c r="H5" s="4" t="s">
        <v>4</v>
      </c>
      <c r="I5" s="5"/>
      <c r="J5" s="3" t="s">
        <v>5</v>
      </c>
      <c r="K5" s="6" t="s">
        <v>6</v>
      </c>
      <c r="L5" s="6"/>
      <c r="M5" s="6"/>
    </row>
    <row r="6" ht="0.75" customHeight="1"/>
    <row r="7" spans="2:13" ht="12" customHeight="1">
      <c r="B7" s="7" t="s">
        <v>7</v>
      </c>
      <c r="C7" s="8"/>
      <c r="D7" s="9" t="s">
        <v>6</v>
      </c>
      <c r="E7" s="10"/>
      <c r="F7" s="11" t="s">
        <v>6</v>
      </c>
      <c r="G7" s="10"/>
      <c r="H7" s="12" t="s">
        <v>8</v>
      </c>
      <c r="I7" s="13"/>
      <c r="J7" s="14">
        <f>J8+J12</f>
        <v>254351.45</v>
      </c>
      <c r="K7" s="6" t="s">
        <v>6</v>
      </c>
      <c r="L7" s="6"/>
      <c r="M7" s="6"/>
    </row>
    <row r="8" spans="2:13" ht="12" customHeight="1">
      <c r="B8" s="15" t="s">
        <v>6</v>
      </c>
      <c r="C8" s="16"/>
      <c r="D8" s="17" t="s">
        <v>9</v>
      </c>
      <c r="E8" s="18"/>
      <c r="F8" s="19" t="s">
        <v>6</v>
      </c>
      <c r="G8" s="18"/>
      <c r="H8" s="20" t="s">
        <v>10</v>
      </c>
      <c r="I8" s="21"/>
      <c r="J8" s="22">
        <f>SUM(J9:J11)</f>
        <v>14000</v>
      </c>
      <c r="K8" s="6" t="s">
        <v>6</v>
      </c>
      <c r="L8" s="6"/>
      <c r="M8" s="6"/>
    </row>
    <row r="9" spans="2:13" ht="12" customHeight="1">
      <c r="B9" s="15" t="s">
        <v>6</v>
      </c>
      <c r="C9" s="23"/>
      <c r="D9" s="25" t="s">
        <v>6</v>
      </c>
      <c r="E9" s="24"/>
      <c r="F9" s="26" t="s">
        <v>11</v>
      </c>
      <c r="G9" s="27"/>
      <c r="H9" s="28" t="s">
        <v>12</v>
      </c>
      <c r="I9" s="29"/>
      <c r="J9" s="30">
        <v>2000</v>
      </c>
      <c r="K9" s="6" t="s">
        <v>6</v>
      </c>
      <c r="L9" s="6"/>
      <c r="M9" s="6"/>
    </row>
    <row r="10" spans="2:13" ht="12" customHeight="1">
      <c r="B10" s="15" t="s">
        <v>6</v>
      </c>
      <c r="C10" s="23"/>
      <c r="D10" s="25" t="s">
        <v>6</v>
      </c>
      <c r="E10" s="24"/>
      <c r="F10" s="26" t="s">
        <v>13</v>
      </c>
      <c r="G10" s="27"/>
      <c r="H10" s="28" t="s">
        <v>14</v>
      </c>
      <c r="I10" s="29"/>
      <c r="J10" s="30">
        <v>4000</v>
      </c>
      <c r="K10" s="6" t="s">
        <v>6</v>
      </c>
      <c r="L10" s="6"/>
      <c r="M10" s="6"/>
    </row>
    <row r="11" spans="2:13" ht="12" customHeight="1">
      <c r="B11" s="15" t="s">
        <v>6</v>
      </c>
      <c r="C11" s="23"/>
      <c r="D11" s="25" t="s">
        <v>6</v>
      </c>
      <c r="E11" s="24"/>
      <c r="F11" s="26" t="s">
        <v>15</v>
      </c>
      <c r="G11" s="27"/>
      <c r="H11" s="28" t="s">
        <v>16</v>
      </c>
      <c r="I11" s="29"/>
      <c r="J11" s="30">
        <v>8000</v>
      </c>
      <c r="K11" s="6" t="s">
        <v>6</v>
      </c>
      <c r="L11" s="6"/>
      <c r="M11" s="6"/>
    </row>
    <row r="12" spans="2:13" ht="12" customHeight="1">
      <c r="B12" s="15" t="s">
        <v>6</v>
      </c>
      <c r="C12" s="16"/>
      <c r="D12" s="17" t="s">
        <v>17</v>
      </c>
      <c r="E12" s="18"/>
      <c r="F12" s="19" t="s">
        <v>6</v>
      </c>
      <c r="G12" s="18"/>
      <c r="H12" s="20" t="s">
        <v>18</v>
      </c>
      <c r="I12" s="21"/>
      <c r="J12" s="22">
        <f>SUM(J13:J25)</f>
        <v>240351.45</v>
      </c>
      <c r="K12" s="6" t="s">
        <v>6</v>
      </c>
      <c r="L12" s="6"/>
      <c r="M12" s="6"/>
    </row>
    <row r="13" spans="2:13" ht="12" customHeight="1">
      <c r="B13" s="15" t="s">
        <v>6</v>
      </c>
      <c r="C13" s="23"/>
      <c r="D13" s="25" t="s">
        <v>6</v>
      </c>
      <c r="E13" s="24"/>
      <c r="F13" s="26" t="s">
        <v>19</v>
      </c>
      <c r="G13" s="27"/>
      <c r="H13" s="28" t="s">
        <v>20</v>
      </c>
      <c r="I13" s="29"/>
      <c r="J13" s="30">
        <v>1000</v>
      </c>
      <c r="K13" s="6" t="s">
        <v>6</v>
      </c>
      <c r="L13" s="6"/>
      <c r="M13" s="6"/>
    </row>
    <row r="14" spans="2:13" ht="12" customHeight="1">
      <c r="B14" s="15" t="s">
        <v>6</v>
      </c>
      <c r="C14" s="23"/>
      <c r="D14" s="25" t="s">
        <v>6</v>
      </c>
      <c r="E14" s="24"/>
      <c r="F14" s="26" t="s">
        <v>21</v>
      </c>
      <c r="G14" s="27"/>
      <c r="H14" s="28" t="s">
        <v>22</v>
      </c>
      <c r="I14" s="29"/>
      <c r="J14" s="30">
        <v>170000</v>
      </c>
      <c r="K14" s="6" t="s">
        <v>6</v>
      </c>
      <c r="L14" s="6"/>
      <c r="M14" s="6"/>
    </row>
    <row r="15" spans="2:13" ht="12" customHeight="1">
      <c r="B15" s="15" t="s">
        <v>6</v>
      </c>
      <c r="C15" s="23"/>
      <c r="D15" s="25" t="s">
        <v>6</v>
      </c>
      <c r="E15" s="24"/>
      <c r="F15" s="26" t="s">
        <v>23</v>
      </c>
      <c r="G15" s="27"/>
      <c r="H15" s="28" t="s">
        <v>24</v>
      </c>
      <c r="I15" s="29"/>
      <c r="J15" s="30">
        <v>12192</v>
      </c>
      <c r="K15" s="6" t="s">
        <v>6</v>
      </c>
      <c r="L15" s="6"/>
      <c r="M15" s="6"/>
    </row>
    <row r="16" spans="2:13" ht="12" customHeight="1">
      <c r="B16" s="15" t="s">
        <v>6</v>
      </c>
      <c r="C16" s="23"/>
      <c r="D16" s="25" t="s">
        <v>6</v>
      </c>
      <c r="E16" s="24"/>
      <c r="F16" s="26" t="s">
        <v>25</v>
      </c>
      <c r="G16" s="27"/>
      <c r="H16" s="28" t="s">
        <v>26</v>
      </c>
      <c r="I16" s="29"/>
      <c r="J16" s="30">
        <v>31319</v>
      </c>
      <c r="K16" s="6" t="s">
        <v>6</v>
      </c>
      <c r="L16" s="6"/>
      <c r="M16" s="6"/>
    </row>
    <row r="17" spans="2:13" ht="21" customHeight="1">
      <c r="B17" s="15" t="s">
        <v>6</v>
      </c>
      <c r="C17" s="23"/>
      <c r="D17" s="25" t="s">
        <v>6</v>
      </c>
      <c r="E17" s="24"/>
      <c r="F17" s="26" t="s">
        <v>27</v>
      </c>
      <c r="G17" s="27"/>
      <c r="H17" s="28" t="s">
        <v>28</v>
      </c>
      <c r="I17" s="29"/>
      <c r="J17" s="30">
        <v>2500</v>
      </c>
      <c r="K17" s="6" t="s">
        <v>6</v>
      </c>
      <c r="L17" s="6"/>
      <c r="M17" s="6"/>
    </row>
    <row r="18" spans="2:13" ht="12" customHeight="1">
      <c r="B18" s="15" t="s">
        <v>6</v>
      </c>
      <c r="C18" s="23"/>
      <c r="D18" s="25" t="s">
        <v>6</v>
      </c>
      <c r="E18" s="24"/>
      <c r="F18" s="26" t="s">
        <v>11</v>
      </c>
      <c r="G18" s="27"/>
      <c r="H18" s="28" t="s">
        <v>12</v>
      </c>
      <c r="I18" s="29"/>
      <c r="J18" s="30">
        <v>1000</v>
      </c>
      <c r="K18" s="6" t="s">
        <v>6</v>
      </c>
      <c r="L18" s="6"/>
      <c r="M18" s="6"/>
    </row>
    <row r="19" spans="2:13" ht="12" customHeight="1">
      <c r="B19" s="15" t="s">
        <v>6</v>
      </c>
      <c r="C19" s="23"/>
      <c r="D19" s="25" t="s">
        <v>6</v>
      </c>
      <c r="E19" s="24"/>
      <c r="F19" s="26" t="s">
        <v>13</v>
      </c>
      <c r="G19" s="27"/>
      <c r="H19" s="28" t="s">
        <v>14</v>
      </c>
      <c r="I19" s="29"/>
      <c r="J19" s="30">
        <v>6000</v>
      </c>
      <c r="K19" s="6" t="s">
        <v>6</v>
      </c>
      <c r="L19" s="6"/>
      <c r="M19" s="6"/>
    </row>
    <row r="20" spans="2:13" ht="12" customHeight="1">
      <c r="B20" s="15" t="s">
        <v>6</v>
      </c>
      <c r="C20" s="23"/>
      <c r="D20" s="25" t="s">
        <v>6</v>
      </c>
      <c r="E20" s="24"/>
      <c r="F20" s="26" t="s">
        <v>29</v>
      </c>
      <c r="G20" s="27"/>
      <c r="H20" s="28" t="s">
        <v>30</v>
      </c>
      <c r="I20" s="29"/>
      <c r="J20" s="30">
        <v>50</v>
      </c>
      <c r="K20" s="6" t="s">
        <v>6</v>
      </c>
      <c r="L20" s="6"/>
      <c r="M20" s="6"/>
    </row>
    <row r="21" spans="2:13" ht="12" customHeight="1">
      <c r="B21" s="15" t="s">
        <v>6</v>
      </c>
      <c r="C21" s="23"/>
      <c r="D21" s="25" t="s">
        <v>6</v>
      </c>
      <c r="E21" s="24"/>
      <c r="F21" s="26" t="s">
        <v>15</v>
      </c>
      <c r="G21" s="27"/>
      <c r="H21" s="28" t="s">
        <v>16</v>
      </c>
      <c r="I21" s="29"/>
      <c r="J21" s="30">
        <v>9000</v>
      </c>
      <c r="K21" s="6" t="s">
        <v>6</v>
      </c>
      <c r="L21" s="6"/>
      <c r="M21" s="6"/>
    </row>
    <row r="22" spans="2:13" ht="12" customHeight="1">
      <c r="B22" s="15" t="s">
        <v>6</v>
      </c>
      <c r="C22" s="23"/>
      <c r="D22" s="25" t="s">
        <v>6</v>
      </c>
      <c r="E22" s="24"/>
      <c r="F22" s="26" t="s">
        <v>31</v>
      </c>
      <c r="G22" s="27"/>
      <c r="H22" s="28" t="s">
        <v>32</v>
      </c>
      <c r="I22" s="29"/>
      <c r="J22" s="30">
        <v>2000</v>
      </c>
      <c r="K22" s="6" t="s">
        <v>6</v>
      </c>
      <c r="L22" s="6"/>
      <c r="M22" s="6"/>
    </row>
    <row r="23" spans="2:13" ht="12" customHeight="1">
      <c r="B23" s="15" t="s">
        <v>6</v>
      </c>
      <c r="C23" s="23"/>
      <c r="D23" s="25" t="s">
        <v>6</v>
      </c>
      <c r="E23" s="24"/>
      <c r="F23" s="26" t="s">
        <v>33</v>
      </c>
      <c r="G23" s="27"/>
      <c r="H23" s="28" t="s">
        <v>34</v>
      </c>
      <c r="I23" s="29"/>
      <c r="J23" s="30">
        <v>500</v>
      </c>
      <c r="K23" s="6" t="s">
        <v>6</v>
      </c>
      <c r="L23" s="6"/>
      <c r="M23" s="6"/>
    </row>
    <row r="24" spans="2:13" ht="12" customHeight="1">
      <c r="B24" s="15" t="s">
        <v>6</v>
      </c>
      <c r="C24" s="23"/>
      <c r="D24" s="25" t="s">
        <v>6</v>
      </c>
      <c r="E24" s="24"/>
      <c r="F24" s="26" t="s">
        <v>35</v>
      </c>
      <c r="G24" s="27"/>
      <c r="H24" s="28" t="s">
        <v>36</v>
      </c>
      <c r="I24" s="29"/>
      <c r="J24" s="30">
        <v>2790.45</v>
      </c>
      <c r="K24" s="6" t="s">
        <v>6</v>
      </c>
      <c r="L24" s="6"/>
      <c r="M24" s="6"/>
    </row>
    <row r="25" spans="2:13" ht="21" customHeight="1">
      <c r="B25" s="15" t="s">
        <v>6</v>
      </c>
      <c r="C25" s="23"/>
      <c r="D25" s="25" t="s">
        <v>6</v>
      </c>
      <c r="E25" s="24"/>
      <c r="F25" s="26" t="s">
        <v>37</v>
      </c>
      <c r="G25" s="27"/>
      <c r="H25" s="28" t="s">
        <v>38</v>
      </c>
      <c r="I25" s="29"/>
      <c r="J25" s="30">
        <v>2000</v>
      </c>
      <c r="K25" s="6" t="s">
        <v>6</v>
      </c>
      <c r="L25" s="6"/>
      <c r="M25" s="6"/>
    </row>
    <row r="26" spans="2:13" ht="12" customHeight="1">
      <c r="B26" s="7" t="s">
        <v>39</v>
      </c>
      <c r="C26" s="8"/>
      <c r="D26" s="9" t="s">
        <v>6</v>
      </c>
      <c r="E26" s="10"/>
      <c r="F26" s="11" t="s">
        <v>6</v>
      </c>
      <c r="G26" s="10"/>
      <c r="H26" s="12" t="s">
        <v>40</v>
      </c>
      <c r="I26" s="13"/>
      <c r="J26" s="14">
        <f>J27</f>
        <v>2000</v>
      </c>
      <c r="K26" s="6" t="s">
        <v>6</v>
      </c>
      <c r="L26" s="6"/>
      <c r="M26" s="6"/>
    </row>
    <row r="27" spans="2:13" ht="12" customHeight="1">
      <c r="B27" s="15" t="s">
        <v>6</v>
      </c>
      <c r="C27" s="16"/>
      <c r="D27" s="17" t="s">
        <v>41</v>
      </c>
      <c r="E27" s="18"/>
      <c r="F27" s="19" t="s">
        <v>6</v>
      </c>
      <c r="G27" s="18"/>
      <c r="H27" s="20" t="s">
        <v>42</v>
      </c>
      <c r="I27" s="21"/>
      <c r="J27" s="22">
        <f>J28</f>
        <v>2000</v>
      </c>
      <c r="K27" s="6" t="s">
        <v>6</v>
      </c>
      <c r="L27" s="6"/>
      <c r="M27" s="6"/>
    </row>
    <row r="28" spans="2:13" ht="12" customHeight="1">
      <c r="B28" s="15" t="s">
        <v>6</v>
      </c>
      <c r="C28" s="23"/>
      <c r="D28" s="25" t="s">
        <v>6</v>
      </c>
      <c r="E28" s="24"/>
      <c r="F28" s="26" t="s">
        <v>43</v>
      </c>
      <c r="G28" s="27"/>
      <c r="H28" s="28" t="s">
        <v>44</v>
      </c>
      <c r="I28" s="29"/>
      <c r="J28" s="30">
        <v>2000</v>
      </c>
      <c r="K28" s="6" t="s">
        <v>6</v>
      </c>
      <c r="L28" s="6"/>
      <c r="M28" s="6"/>
    </row>
    <row r="29" spans="2:13" ht="12" customHeight="1">
      <c r="B29" s="7" t="s">
        <v>45</v>
      </c>
      <c r="C29" s="8"/>
      <c r="D29" s="9" t="s">
        <v>6</v>
      </c>
      <c r="E29" s="10"/>
      <c r="F29" s="11" t="s">
        <v>6</v>
      </c>
      <c r="G29" s="10"/>
      <c r="H29" s="12" t="s">
        <v>46</v>
      </c>
      <c r="I29" s="13"/>
      <c r="J29" s="14">
        <f>J30</f>
        <v>1644297.55</v>
      </c>
      <c r="K29" s="6" t="s">
        <v>6</v>
      </c>
      <c r="L29" s="6"/>
      <c r="M29" s="6"/>
    </row>
    <row r="30" spans="2:13" ht="12" customHeight="1">
      <c r="B30" s="15" t="s">
        <v>6</v>
      </c>
      <c r="C30" s="16"/>
      <c r="D30" s="17" t="s">
        <v>47</v>
      </c>
      <c r="E30" s="18"/>
      <c r="F30" s="19" t="s">
        <v>6</v>
      </c>
      <c r="G30" s="18"/>
      <c r="H30" s="20" t="s">
        <v>48</v>
      </c>
      <c r="I30" s="21"/>
      <c r="J30" s="22">
        <f>SUM(J31:J48)</f>
        <v>1644297.55</v>
      </c>
      <c r="K30" s="6" t="s">
        <v>6</v>
      </c>
      <c r="L30" s="6"/>
      <c r="M30" s="6"/>
    </row>
    <row r="31" spans="2:13" ht="12" customHeight="1">
      <c r="B31" s="15" t="s">
        <v>6</v>
      </c>
      <c r="C31" s="23"/>
      <c r="D31" s="25" t="s">
        <v>6</v>
      </c>
      <c r="E31" s="24"/>
      <c r="F31" s="26" t="s">
        <v>19</v>
      </c>
      <c r="G31" s="27"/>
      <c r="H31" s="28" t="s">
        <v>20</v>
      </c>
      <c r="I31" s="29"/>
      <c r="J31" s="30">
        <v>3000</v>
      </c>
      <c r="K31" s="6" t="s">
        <v>6</v>
      </c>
      <c r="L31" s="6"/>
      <c r="M31" s="6"/>
    </row>
    <row r="32" spans="2:13" ht="12" customHeight="1">
      <c r="B32" s="15" t="s">
        <v>6</v>
      </c>
      <c r="C32" s="23"/>
      <c r="D32" s="25" t="s">
        <v>6</v>
      </c>
      <c r="E32" s="24"/>
      <c r="F32" s="26" t="s">
        <v>21</v>
      </c>
      <c r="G32" s="27"/>
      <c r="H32" s="28" t="s">
        <v>22</v>
      </c>
      <c r="I32" s="29"/>
      <c r="J32" s="30">
        <v>790000</v>
      </c>
      <c r="K32" s="6" t="s">
        <v>6</v>
      </c>
      <c r="L32" s="6"/>
      <c r="M32" s="6"/>
    </row>
    <row r="33" spans="2:13" ht="12" customHeight="1">
      <c r="B33" s="15" t="s">
        <v>6</v>
      </c>
      <c r="C33" s="23"/>
      <c r="D33" s="25" t="s">
        <v>6</v>
      </c>
      <c r="E33" s="24"/>
      <c r="F33" s="26" t="s">
        <v>23</v>
      </c>
      <c r="G33" s="27"/>
      <c r="H33" s="28" t="s">
        <v>24</v>
      </c>
      <c r="I33" s="29"/>
      <c r="J33" s="30">
        <v>52938</v>
      </c>
      <c r="K33" s="6" t="s">
        <v>6</v>
      </c>
      <c r="L33" s="6"/>
      <c r="M33" s="6"/>
    </row>
    <row r="34" spans="2:13" ht="12" customHeight="1">
      <c r="B34" s="15" t="s">
        <v>6</v>
      </c>
      <c r="C34" s="23"/>
      <c r="D34" s="25" t="s">
        <v>6</v>
      </c>
      <c r="E34" s="24"/>
      <c r="F34" s="26" t="s">
        <v>25</v>
      </c>
      <c r="G34" s="27"/>
      <c r="H34" s="28" t="s">
        <v>26</v>
      </c>
      <c r="I34" s="29"/>
      <c r="J34" s="30">
        <v>145004</v>
      </c>
      <c r="K34" s="6" t="s">
        <v>6</v>
      </c>
      <c r="L34" s="6"/>
      <c r="M34" s="6"/>
    </row>
    <row r="35" spans="2:13" ht="21" customHeight="1">
      <c r="B35" s="15" t="s">
        <v>6</v>
      </c>
      <c r="C35" s="23"/>
      <c r="D35" s="25" t="s">
        <v>6</v>
      </c>
      <c r="E35" s="24"/>
      <c r="F35" s="26" t="s">
        <v>27</v>
      </c>
      <c r="G35" s="27"/>
      <c r="H35" s="28" t="s">
        <v>28</v>
      </c>
      <c r="I35" s="29"/>
      <c r="J35" s="30">
        <v>21500</v>
      </c>
      <c r="K35" s="6" t="s">
        <v>6</v>
      </c>
      <c r="L35" s="6"/>
      <c r="M35" s="6"/>
    </row>
    <row r="36" spans="2:13" ht="12" customHeight="1">
      <c r="B36" s="15" t="s">
        <v>6</v>
      </c>
      <c r="C36" s="23"/>
      <c r="D36" s="25" t="s">
        <v>6</v>
      </c>
      <c r="E36" s="24"/>
      <c r="F36" s="26" t="s">
        <v>11</v>
      </c>
      <c r="G36" s="27"/>
      <c r="H36" s="28" t="s">
        <v>12</v>
      </c>
      <c r="I36" s="29"/>
      <c r="J36" s="30">
        <v>50000</v>
      </c>
      <c r="K36" s="6" t="s">
        <v>6</v>
      </c>
      <c r="L36" s="6"/>
      <c r="M36" s="6"/>
    </row>
    <row r="37" spans="2:13" ht="12" customHeight="1">
      <c r="B37" s="15" t="s">
        <v>6</v>
      </c>
      <c r="C37" s="23"/>
      <c r="D37" s="25" t="s">
        <v>6</v>
      </c>
      <c r="E37" s="24"/>
      <c r="F37" s="26" t="s">
        <v>13</v>
      </c>
      <c r="G37" s="27"/>
      <c r="H37" s="28" t="s">
        <v>14</v>
      </c>
      <c r="I37" s="29"/>
      <c r="J37" s="30">
        <v>182301.89</v>
      </c>
      <c r="K37" s="6" t="s">
        <v>6</v>
      </c>
      <c r="L37" s="6"/>
      <c r="M37" s="6"/>
    </row>
    <row r="38" spans="2:13" ht="12" customHeight="1">
      <c r="B38" s="15" t="s">
        <v>6</v>
      </c>
      <c r="C38" s="23"/>
      <c r="D38" s="25" t="s">
        <v>6</v>
      </c>
      <c r="E38" s="24"/>
      <c r="F38" s="26" t="s">
        <v>49</v>
      </c>
      <c r="G38" s="27"/>
      <c r="H38" s="28" t="s">
        <v>50</v>
      </c>
      <c r="I38" s="29"/>
      <c r="J38" s="30">
        <v>110000</v>
      </c>
      <c r="K38" s="6" t="s">
        <v>6</v>
      </c>
      <c r="L38" s="6"/>
      <c r="M38" s="6"/>
    </row>
    <row r="39" spans="2:13" ht="12" customHeight="1">
      <c r="B39" s="15" t="s">
        <v>6</v>
      </c>
      <c r="C39" s="23"/>
      <c r="D39" s="25" t="s">
        <v>6</v>
      </c>
      <c r="E39" s="24"/>
      <c r="F39" s="26" t="s">
        <v>51</v>
      </c>
      <c r="G39" s="27"/>
      <c r="H39" s="28" t="s">
        <v>52</v>
      </c>
      <c r="I39" s="29"/>
      <c r="J39" s="30">
        <v>15000</v>
      </c>
      <c r="K39" s="6" t="s">
        <v>6</v>
      </c>
      <c r="L39" s="6"/>
      <c r="M39" s="6"/>
    </row>
    <row r="40" spans="2:13" ht="12" customHeight="1">
      <c r="B40" s="15" t="s">
        <v>6</v>
      </c>
      <c r="C40" s="23"/>
      <c r="D40" s="25" t="s">
        <v>6</v>
      </c>
      <c r="E40" s="24"/>
      <c r="F40" s="26" t="s">
        <v>29</v>
      </c>
      <c r="G40" s="27"/>
      <c r="H40" s="28" t="s">
        <v>30</v>
      </c>
      <c r="I40" s="29"/>
      <c r="J40" s="30">
        <v>1000</v>
      </c>
      <c r="K40" s="6" t="s">
        <v>6</v>
      </c>
      <c r="L40" s="6"/>
      <c r="M40" s="6"/>
    </row>
    <row r="41" spans="2:13" ht="12" customHeight="1">
      <c r="B41" s="15" t="s">
        <v>6</v>
      </c>
      <c r="C41" s="23"/>
      <c r="D41" s="25" t="s">
        <v>6</v>
      </c>
      <c r="E41" s="24"/>
      <c r="F41" s="26" t="s">
        <v>15</v>
      </c>
      <c r="G41" s="27"/>
      <c r="H41" s="28" t="s">
        <v>16</v>
      </c>
      <c r="I41" s="29"/>
      <c r="J41" s="30">
        <v>146300</v>
      </c>
      <c r="K41" s="6" t="s">
        <v>6</v>
      </c>
      <c r="L41" s="6"/>
      <c r="M41" s="6"/>
    </row>
    <row r="42" spans="2:13" ht="12" customHeight="1">
      <c r="B42" s="15" t="s">
        <v>6</v>
      </c>
      <c r="C42" s="23"/>
      <c r="D42" s="25" t="s">
        <v>6</v>
      </c>
      <c r="E42" s="24"/>
      <c r="F42" s="26" t="s">
        <v>31</v>
      </c>
      <c r="G42" s="27"/>
      <c r="H42" s="28" t="s">
        <v>32</v>
      </c>
      <c r="I42" s="29"/>
      <c r="J42" s="30">
        <v>3000</v>
      </c>
      <c r="K42" s="6" t="s">
        <v>6</v>
      </c>
      <c r="L42" s="6"/>
      <c r="M42" s="6"/>
    </row>
    <row r="43" spans="2:13" ht="12" customHeight="1">
      <c r="B43" s="15" t="s">
        <v>6</v>
      </c>
      <c r="C43" s="23"/>
      <c r="D43" s="25" t="s">
        <v>6</v>
      </c>
      <c r="E43" s="24"/>
      <c r="F43" s="26" t="s">
        <v>33</v>
      </c>
      <c r="G43" s="27"/>
      <c r="H43" s="28" t="s">
        <v>34</v>
      </c>
      <c r="I43" s="29"/>
      <c r="J43" s="30">
        <v>500</v>
      </c>
      <c r="K43" s="6" t="s">
        <v>6</v>
      </c>
      <c r="L43" s="6"/>
      <c r="M43" s="6"/>
    </row>
    <row r="44" spans="2:13" ht="12" customHeight="1">
      <c r="B44" s="15" t="s">
        <v>6</v>
      </c>
      <c r="C44" s="23"/>
      <c r="D44" s="25" t="s">
        <v>6</v>
      </c>
      <c r="E44" s="24"/>
      <c r="F44" s="26" t="s">
        <v>53</v>
      </c>
      <c r="G44" s="27"/>
      <c r="H44" s="28" t="s">
        <v>54</v>
      </c>
      <c r="I44" s="29"/>
      <c r="J44" s="30">
        <v>61950</v>
      </c>
      <c r="K44" s="6" t="s">
        <v>6</v>
      </c>
      <c r="L44" s="6"/>
      <c r="M44" s="6"/>
    </row>
    <row r="45" spans="2:13" ht="12" customHeight="1">
      <c r="B45" s="15" t="s">
        <v>6</v>
      </c>
      <c r="C45" s="23"/>
      <c r="D45" s="25" t="s">
        <v>6</v>
      </c>
      <c r="E45" s="24"/>
      <c r="F45" s="26" t="s">
        <v>35</v>
      </c>
      <c r="G45" s="27"/>
      <c r="H45" s="28" t="s">
        <v>36</v>
      </c>
      <c r="I45" s="29"/>
      <c r="J45" s="30">
        <v>21703.66</v>
      </c>
      <c r="K45" s="6" t="s">
        <v>6</v>
      </c>
      <c r="L45" s="6"/>
      <c r="M45" s="6"/>
    </row>
    <row r="46" spans="2:13" ht="12" customHeight="1">
      <c r="B46" s="15" t="s">
        <v>6</v>
      </c>
      <c r="C46" s="23"/>
      <c r="D46" s="25" t="s">
        <v>6</v>
      </c>
      <c r="E46" s="24"/>
      <c r="F46" s="26" t="s">
        <v>55</v>
      </c>
      <c r="G46" s="27"/>
      <c r="H46" s="28" t="s">
        <v>56</v>
      </c>
      <c r="I46" s="29"/>
      <c r="J46" s="30">
        <v>38000</v>
      </c>
      <c r="K46" s="6" t="s">
        <v>6</v>
      </c>
      <c r="L46" s="6"/>
      <c r="M46" s="6"/>
    </row>
    <row r="47" spans="2:13" ht="21" customHeight="1">
      <c r="B47" s="15" t="s">
        <v>6</v>
      </c>
      <c r="C47" s="23"/>
      <c r="D47" s="25" t="s">
        <v>6</v>
      </c>
      <c r="E47" s="24"/>
      <c r="F47" s="26" t="s">
        <v>57</v>
      </c>
      <c r="G47" s="27"/>
      <c r="H47" s="28" t="s">
        <v>58</v>
      </c>
      <c r="I47" s="29"/>
      <c r="J47" s="30">
        <v>600</v>
      </c>
      <c r="K47" s="6" t="s">
        <v>6</v>
      </c>
      <c r="L47" s="6"/>
      <c r="M47" s="6"/>
    </row>
    <row r="48" spans="2:13" ht="21" customHeight="1">
      <c r="B48" s="15" t="s">
        <v>6</v>
      </c>
      <c r="C48" s="23"/>
      <c r="D48" s="25" t="s">
        <v>6</v>
      </c>
      <c r="E48" s="24"/>
      <c r="F48" s="26" t="s">
        <v>37</v>
      </c>
      <c r="G48" s="27"/>
      <c r="H48" s="28" t="s">
        <v>38</v>
      </c>
      <c r="I48" s="29"/>
      <c r="J48" s="30">
        <v>1500</v>
      </c>
      <c r="K48" s="6" t="s">
        <v>6</v>
      </c>
      <c r="L48" s="6"/>
      <c r="M48" s="6"/>
    </row>
    <row r="49" spans="2:13" ht="13.5" customHeight="1">
      <c r="B49" s="31" t="s">
        <v>59</v>
      </c>
      <c r="C49" s="33"/>
      <c r="D49" s="33"/>
      <c r="E49" s="33"/>
      <c r="F49" s="33"/>
      <c r="G49" s="33"/>
      <c r="H49" s="33"/>
      <c r="I49" s="32"/>
      <c r="J49" s="34">
        <f>J7+J26+J29</f>
        <v>1900649</v>
      </c>
      <c r="K49" s="6" t="s">
        <v>6</v>
      </c>
      <c r="L49" s="6"/>
      <c r="M49" s="6"/>
    </row>
    <row r="50" spans="2:10" s="35" customFormat="1" ht="12.75" customHeight="1">
      <c r="B50" s="36" t="s">
        <v>60</v>
      </c>
      <c r="C50" s="37"/>
      <c r="D50" s="38"/>
      <c r="E50" s="38"/>
      <c r="F50" s="38"/>
      <c r="G50" s="38"/>
      <c r="H50" s="38"/>
      <c r="I50" s="38"/>
      <c r="J50" s="39"/>
    </row>
    <row r="51" spans="2:10" s="35" customFormat="1" ht="12.75" customHeight="1">
      <c r="B51" s="40" t="s">
        <v>61</v>
      </c>
      <c r="C51" s="41"/>
      <c r="D51" s="41"/>
      <c r="E51" s="41"/>
      <c r="F51" s="41"/>
      <c r="G51" s="41"/>
      <c r="H51" s="41"/>
      <c r="I51" s="42">
        <f>J49</f>
        <v>1900649</v>
      </c>
      <c r="J51" s="43"/>
    </row>
    <row r="52" spans="2:10" s="35" customFormat="1" ht="12.75" customHeight="1">
      <c r="B52" s="44" t="s">
        <v>62</v>
      </c>
      <c r="C52" s="45"/>
      <c r="D52" s="45"/>
      <c r="E52" s="45"/>
      <c r="F52" s="45"/>
      <c r="G52" s="45"/>
      <c r="H52" s="45"/>
      <c r="I52" s="46">
        <f>J9+J14+J15+J16+J17+J18+J32+J33+J34+J35+J36</f>
        <v>1278453</v>
      </c>
      <c r="J52" s="47"/>
    </row>
  </sheetData>
  <sheetProtection/>
  <mergeCells count="223">
    <mergeCell ref="B49:I49"/>
    <mergeCell ref="K49:M49"/>
    <mergeCell ref="B51:H51"/>
    <mergeCell ref="I51:J51"/>
    <mergeCell ref="B52:H52"/>
    <mergeCell ref="I52:J52"/>
    <mergeCell ref="B47:C47"/>
    <mergeCell ref="D47:E47"/>
    <mergeCell ref="F47:G47"/>
    <mergeCell ref="H47:I47"/>
    <mergeCell ref="K47:M47"/>
    <mergeCell ref="B48:C48"/>
    <mergeCell ref="D48:E48"/>
    <mergeCell ref="F48:G48"/>
    <mergeCell ref="H48:I48"/>
    <mergeCell ref="K48:M48"/>
    <mergeCell ref="B45:C45"/>
    <mergeCell ref="D45:E45"/>
    <mergeCell ref="F45:G45"/>
    <mergeCell ref="H45:I45"/>
    <mergeCell ref="K45:M45"/>
    <mergeCell ref="B46:C46"/>
    <mergeCell ref="D46:E46"/>
    <mergeCell ref="F46:G46"/>
    <mergeCell ref="H46:I46"/>
    <mergeCell ref="K46:M46"/>
    <mergeCell ref="B43:C43"/>
    <mergeCell ref="D43:E43"/>
    <mergeCell ref="F43:G43"/>
    <mergeCell ref="H43:I43"/>
    <mergeCell ref="K43:M43"/>
    <mergeCell ref="B44:C44"/>
    <mergeCell ref="D44:E44"/>
    <mergeCell ref="F44:G44"/>
    <mergeCell ref="H44:I44"/>
    <mergeCell ref="K44:M44"/>
    <mergeCell ref="B41:C41"/>
    <mergeCell ref="D41:E41"/>
    <mergeCell ref="F41:G41"/>
    <mergeCell ref="H41:I41"/>
    <mergeCell ref="K41:M41"/>
    <mergeCell ref="B42:C42"/>
    <mergeCell ref="D42:E42"/>
    <mergeCell ref="F42:G42"/>
    <mergeCell ref="H42:I42"/>
    <mergeCell ref="K42:M42"/>
    <mergeCell ref="B39:C39"/>
    <mergeCell ref="D39:E39"/>
    <mergeCell ref="F39:G39"/>
    <mergeCell ref="H39:I39"/>
    <mergeCell ref="K39:M39"/>
    <mergeCell ref="B40:C40"/>
    <mergeCell ref="D40:E40"/>
    <mergeCell ref="F40:G40"/>
    <mergeCell ref="H40:I40"/>
    <mergeCell ref="K40:M40"/>
    <mergeCell ref="B37:C37"/>
    <mergeCell ref="D37:E37"/>
    <mergeCell ref="F37:G37"/>
    <mergeCell ref="H37:I37"/>
    <mergeCell ref="K37:M37"/>
    <mergeCell ref="B38:C38"/>
    <mergeCell ref="D38:E38"/>
    <mergeCell ref="F38:G38"/>
    <mergeCell ref="H38:I38"/>
    <mergeCell ref="K38:M38"/>
    <mergeCell ref="B35:C35"/>
    <mergeCell ref="D35:E35"/>
    <mergeCell ref="F35:G35"/>
    <mergeCell ref="H35:I35"/>
    <mergeCell ref="K35:M35"/>
    <mergeCell ref="B36:C36"/>
    <mergeCell ref="D36:E36"/>
    <mergeCell ref="F36:G36"/>
    <mergeCell ref="H36:I36"/>
    <mergeCell ref="K36:M36"/>
    <mergeCell ref="B33:C33"/>
    <mergeCell ref="D33:E33"/>
    <mergeCell ref="F33:G33"/>
    <mergeCell ref="H33:I33"/>
    <mergeCell ref="K33:M33"/>
    <mergeCell ref="B34:C34"/>
    <mergeCell ref="D34:E34"/>
    <mergeCell ref="F34:G34"/>
    <mergeCell ref="H34:I34"/>
    <mergeCell ref="K34:M34"/>
    <mergeCell ref="B31:C31"/>
    <mergeCell ref="D31:E31"/>
    <mergeCell ref="F31:G31"/>
    <mergeCell ref="H31:I31"/>
    <mergeCell ref="K31:M31"/>
    <mergeCell ref="B32:C32"/>
    <mergeCell ref="D32:E32"/>
    <mergeCell ref="F32:G32"/>
    <mergeCell ref="H32:I32"/>
    <mergeCell ref="K32:M32"/>
    <mergeCell ref="B29:C29"/>
    <mergeCell ref="D29:E29"/>
    <mergeCell ref="F29:G29"/>
    <mergeCell ref="H29:I29"/>
    <mergeCell ref="K29:M29"/>
    <mergeCell ref="B30:C30"/>
    <mergeCell ref="D30:E30"/>
    <mergeCell ref="F30:G30"/>
    <mergeCell ref="H30:I30"/>
    <mergeCell ref="K30:M30"/>
    <mergeCell ref="B27:C27"/>
    <mergeCell ref="D27:E27"/>
    <mergeCell ref="F27:G27"/>
    <mergeCell ref="H27:I27"/>
    <mergeCell ref="K27:M27"/>
    <mergeCell ref="B28:C28"/>
    <mergeCell ref="D28:E28"/>
    <mergeCell ref="F28:G28"/>
    <mergeCell ref="H28:I28"/>
    <mergeCell ref="K28:M28"/>
    <mergeCell ref="B25:C25"/>
    <mergeCell ref="D25:E25"/>
    <mergeCell ref="F25:G25"/>
    <mergeCell ref="H25:I25"/>
    <mergeCell ref="K25:M25"/>
    <mergeCell ref="B26:C26"/>
    <mergeCell ref="D26:E26"/>
    <mergeCell ref="F26:G26"/>
    <mergeCell ref="H26:I26"/>
    <mergeCell ref="K26:M26"/>
    <mergeCell ref="B23:C23"/>
    <mergeCell ref="D23:E23"/>
    <mergeCell ref="F23:G23"/>
    <mergeCell ref="H23:I23"/>
    <mergeCell ref="K23:M23"/>
    <mergeCell ref="B24:C24"/>
    <mergeCell ref="D24:E24"/>
    <mergeCell ref="F24:G24"/>
    <mergeCell ref="H24:I24"/>
    <mergeCell ref="K24:M24"/>
    <mergeCell ref="B21:C21"/>
    <mergeCell ref="D21:E21"/>
    <mergeCell ref="F21:G21"/>
    <mergeCell ref="H21:I21"/>
    <mergeCell ref="K21:M21"/>
    <mergeCell ref="B22:C22"/>
    <mergeCell ref="D22:E22"/>
    <mergeCell ref="F22:G22"/>
    <mergeCell ref="H22:I22"/>
    <mergeCell ref="K22:M22"/>
    <mergeCell ref="B19:C19"/>
    <mergeCell ref="D19:E19"/>
    <mergeCell ref="F19:G19"/>
    <mergeCell ref="H19:I19"/>
    <mergeCell ref="K19:M19"/>
    <mergeCell ref="B20:C20"/>
    <mergeCell ref="D20:E20"/>
    <mergeCell ref="F20:G20"/>
    <mergeCell ref="H20:I20"/>
    <mergeCell ref="K20:M20"/>
    <mergeCell ref="B17:C17"/>
    <mergeCell ref="D17:E17"/>
    <mergeCell ref="F17:G17"/>
    <mergeCell ref="H17:I17"/>
    <mergeCell ref="K17:M17"/>
    <mergeCell ref="B18:C18"/>
    <mergeCell ref="D18:E18"/>
    <mergeCell ref="F18:G18"/>
    <mergeCell ref="H18:I18"/>
    <mergeCell ref="K18:M18"/>
    <mergeCell ref="B15:C15"/>
    <mergeCell ref="D15:E15"/>
    <mergeCell ref="F15:G15"/>
    <mergeCell ref="H15:I15"/>
    <mergeCell ref="K15:M15"/>
    <mergeCell ref="B16:C16"/>
    <mergeCell ref="D16:E16"/>
    <mergeCell ref="F16:G16"/>
    <mergeCell ref="H16:I16"/>
    <mergeCell ref="K16:M16"/>
    <mergeCell ref="B13:C13"/>
    <mergeCell ref="D13:E13"/>
    <mergeCell ref="F13:G13"/>
    <mergeCell ref="H13:I13"/>
    <mergeCell ref="K13:M13"/>
    <mergeCell ref="B14:C14"/>
    <mergeCell ref="D14:E14"/>
    <mergeCell ref="F14:G14"/>
    <mergeCell ref="H14:I14"/>
    <mergeCell ref="K14:M14"/>
    <mergeCell ref="B11:C11"/>
    <mergeCell ref="D11:E11"/>
    <mergeCell ref="F11:G11"/>
    <mergeCell ref="H11:I11"/>
    <mergeCell ref="K11:M11"/>
    <mergeCell ref="B12:C12"/>
    <mergeCell ref="D12:E12"/>
    <mergeCell ref="F12:G12"/>
    <mergeCell ref="H12:I12"/>
    <mergeCell ref="K12:M12"/>
    <mergeCell ref="B9:C9"/>
    <mergeCell ref="D9:E9"/>
    <mergeCell ref="F9:G9"/>
    <mergeCell ref="H9:I9"/>
    <mergeCell ref="K9:M9"/>
    <mergeCell ref="B10:C10"/>
    <mergeCell ref="D10:E10"/>
    <mergeCell ref="F10:G10"/>
    <mergeCell ref="H10:I10"/>
    <mergeCell ref="K10:M10"/>
    <mergeCell ref="B7:C7"/>
    <mergeCell ref="D7:E7"/>
    <mergeCell ref="F7:G7"/>
    <mergeCell ref="H7:I7"/>
    <mergeCell ref="K7:M7"/>
    <mergeCell ref="B8:C8"/>
    <mergeCell ref="D8:E8"/>
    <mergeCell ref="F8:G8"/>
    <mergeCell ref="H8:I8"/>
    <mergeCell ref="K8:M8"/>
    <mergeCell ref="C2:L2"/>
    <mergeCell ref="B3:K3"/>
    <mergeCell ref="B5:C5"/>
    <mergeCell ref="D5:E5"/>
    <mergeCell ref="F5:G5"/>
    <mergeCell ref="H5:I5"/>
    <mergeCell ref="K5:M5"/>
  </mergeCells>
  <printOptions/>
  <pageMargins left="0.39" right="0.39" top="0.39" bottom="0.3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2019-11-07T08:01:03Z</cp:lastPrinted>
  <dcterms:created xsi:type="dcterms:W3CDTF">2019-11-04T08:10:30Z</dcterms:created>
  <dcterms:modified xsi:type="dcterms:W3CDTF">2020-12-21T16:50:05Z</dcterms:modified>
  <cp:category/>
  <cp:version/>
  <cp:contentType/>
  <cp:contentStatus/>
</cp:coreProperties>
</file>