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<sst xmlns="http://schemas.openxmlformats.org/spreadsheetml/2006/main" count="181" uniqueCount="66">
  <si>
    <t/>
  </si>
  <si>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</si>
  <si>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</si>
  <si>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</si>
  <si>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</si>
  <si>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</si>
  <si>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</si>
  <si>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</si>
  <si>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</si>
  <si>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</si>
  <si>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75075</t>
  </si>
  <si>
    <t>Promocja jednostek samorządu terytorialnego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</si>
  <si>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</si>
  <si>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</si>
  <si>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</si>
  <si>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</si>
  <si>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</si>
  <si>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</si>
  <si>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75095</t>
  </si>
  <si>
    <t>Pozostała działalność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</si>
  <si>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</si>
  <si>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</si>
  <si>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</si>
  <si>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</si>
  <si>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</si>
  <si>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</si>
  <si>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</si>
  <si>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</si>
  <si>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</si>
  <si>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 oraz Fundusz Solidarnościowy</t>
  </si>
  <si>
    <t>4280</t>
  </si>
  <si>
    <t>Zakup usług zdrowotnych</t>
  </si>
  <si>
    <t>4360</t>
  </si>
  <si>
    <t>Opłaty z tytułu zakupu usług telekomunikacyjnych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</si>
  <si>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</si>
  <si>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</si>
  <si>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</si>
  <si>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</si>
  <si>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</si>
  <si>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</si>
  <si>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758</t>
  </si>
  <si>
    <t>Różne rozliczenia</t>
  </si>
  <si>
    <t>75818</t>
  </si>
  <si>
    <t>Rezerwy ogólne i celowe</t>
  </si>
  <si>
    <t>4810</t>
  </si>
  <si>
    <t>Rezerwy</t>
  </si>
  <si>
    <t>900</t>
  </si>
  <si>
    <t>Gospodarka komunalna i ochrona środowiska</t>
  </si>
  <si>
    <t>90013</t>
  </si>
  <si>
    <t>Schroniska dla zwierząt</t>
  </si>
  <si>
    <t>4260</t>
  </si>
  <si>
    <t>Zakup energii</t>
  </si>
  <si>
    <t>4270</t>
  </si>
  <si>
    <t>Zakup usług remontowych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</si>
  <si>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</si>
  <si>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</si>
  <si>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</si>
  <si>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</si>
  <si>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</si>
  <si>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</si>
  <si>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Razem:</t>
  </si>
  <si>
    <t>Wydatki planu finansowego Związku Międzygminnego na 2021 rok</t>
  </si>
  <si>
    <t>w tym:</t>
  </si>
  <si>
    <t>Wydatki bieżące w tym:</t>
  </si>
  <si>
    <t>a) wynagrodzenia i pochodne od wynagrodzeń</t>
  </si>
  <si>
    <t>Załącznik nr 1  do Uchwały Nr VIII/31/2020 Zgromadzenia  Związku Międzygminnego "Schronisko dla Zwierząt " z dnia 29 grudnia 2020 r, zmieniony Uchwałą  Nr IX/32/2021 Zgromadzenia Związku Miedzygminnego  z dnia 23 czerwca 2021 roku, Uchwałą Nr 4/2021 Zarządu Związku Międzygminnego z dnia 10 listopada 2021 roku oraz Uchwałą Nr XI/37/2021 Zgromadzenia Zwiąku z  dnia 15 grudnia 2021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</si>
</sst>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36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6" fillId="0" borderId="11" xfId="0" applyFont="1" applyBorder="1" applyAlignment="1" applyProtection="1">
      <alignment horizontal="left"/>
      <protection locked="0"/>
    </xf>
    <xf numFmtId="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8" fillId="0" borderId="11" xfId="0" applyFont="1" applyBorder="1" applyAlignment="1" applyProtection="1">
      <alignment horizontal="left"/>
      <protection locked="0"/>
    </xf>
    <xf numFmtId="4" fontId="36" fillId="0" borderId="11" xfId="0" applyNumberFormat="1" applyFont="1" applyBorder="1" applyAlignment="1">
      <alignment horizontal="right"/>
    </xf>
    <xf numFmtId="0" fontId="36" fillId="0" borderId="11" xfId="0" applyFont="1" applyBorder="1" applyAlignment="1">
      <alignment horizontal="right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16" xfId="0" applyNumberFormat="1" applyFont="1" applyFill="1" applyBorder="1" applyAlignment="1" applyProtection="1">
      <alignment horizontal="right" vertical="center" wrapText="1"/>
      <protection/>
    </xf>
    <xf numFmtId="4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15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4" fontId="4" fillId="34" borderId="16" xfId="0" applyNumberFormat="1" applyFont="1" applyFill="1" applyBorder="1" applyAlignment="1" applyProtection="1">
      <alignment horizontal="right" vertical="center" wrapText="1"/>
      <protection/>
    </xf>
    <xf numFmtId="4" fontId="4" fillId="34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4"/>
  <sheetViews>
    <sheetView tabSelected="1" zoomScalePageLayoutView="0" workbookViewId="0" topLeftCell="A1">
      <selection activeCell="B3" sqref="B3:L3"/>
    </sheetView>
  </sheetViews>
  <sheetFormatPr defaultColWidth="9.140625" defaultRowHeight="15"/>
  <cols>
    <col min="1" max="1" width="2.57421875" style="0" customWidth="1"/>
    <col min="2" max="2" width="0.2890625" style="0" customWidth="1"/>
    <col min="3" max="3" width="11.00390625" style="0" customWidth="1"/>
    <col min="4" max="4" width="1.421875" style="0" customWidth="1"/>
    <col min="5" max="5" width="9.8515625" style="0" customWidth="1"/>
    <col min="6" max="6" width="0.2890625" style="0" customWidth="1"/>
    <col min="7" max="7" width="11.00390625" style="0" customWidth="1"/>
    <col min="8" max="8" width="40.7109375" style="0" customWidth="1"/>
    <col min="9" max="9" width="18.8515625" style="0" customWidth="1"/>
    <col min="10" max="10" width="12.140625" style="0" customWidth="1"/>
    <col min="11" max="11" width="6.7109375" style="0" customWidth="1"/>
    <col min="12" max="12" width="18.7109375" style="0" customWidth="1"/>
    <col min="13" max="13" width="0.2890625" style="0" customWidth="1"/>
    <col min="14" max="14" width="1.1484375" style="0" customWidth="1"/>
  </cols>
  <sheetData>
    <row r="1" ht="5.25" customHeight="1"/>
    <row r="2" spans="3:13" ht="43.5" customHeight="1">
      <c r="C2" s="42" t="s">
        <v>65</v>
      </c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2:12" ht="23.25" customHeight="1">
      <c r="B3" s="43" t="s">
        <v>61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ht="0.75" customHeight="1"/>
    <row r="5" spans="2:13" ht="12.75" customHeight="1">
      <c r="B5" s="44" t="s">
        <v>1</v>
      </c>
      <c r="C5" s="45"/>
      <c r="D5" s="44" t="s">
        <v>2</v>
      </c>
      <c r="E5" s="45"/>
      <c r="F5" s="44" t="s">
        <v>3</v>
      </c>
      <c r="G5" s="45"/>
      <c r="H5" s="1" t="s">
        <v>4</v>
      </c>
      <c r="I5" s="1" t="s">
        <v>5</v>
      </c>
      <c r="J5" s="44" t="s">
        <v>6</v>
      </c>
      <c r="K5" s="45"/>
      <c r="L5" s="44" t="s">
        <v>7</v>
      </c>
      <c r="M5" s="45"/>
    </row>
    <row r="6" ht="0.75" customHeight="1"/>
    <row r="7" spans="2:13" ht="12" customHeight="1">
      <c r="B7" s="29" t="s">
        <v>8</v>
      </c>
      <c r="C7" s="30"/>
      <c r="D7" s="31" t="s">
        <v>0</v>
      </c>
      <c r="E7" s="32"/>
      <c r="F7" s="33" t="s">
        <v>0</v>
      </c>
      <c r="G7" s="32"/>
      <c r="H7" s="2" t="s">
        <v>9</v>
      </c>
      <c r="I7" s="5">
        <v>256951.45</v>
      </c>
      <c r="J7" s="34">
        <v>-1349.98</v>
      </c>
      <c r="K7" s="35"/>
      <c r="L7" s="34">
        <v>255601.47</v>
      </c>
      <c r="M7" s="35"/>
    </row>
    <row r="8" spans="2:13" ht="12" customHeight="1">
      <c r="B8" s="18" t="s">
        <v>0</v>
      </c>
      <c r="C8" s="36"/>
      <c r="D8" s="37" t="s">
        <v>10</v>
      </c>
      <c r="E8" s="38"/>
      <c r="F8" s="39" t="s">
        <v>0</v>
      </c>
      <c r="G8" s="38"/>
      <c r="H8" s="3" t="s">
        <v>11</v>
      </c>
      <c r="I8" s="6">
        <v>14000</v>
      </c>
      <c r="J8" s="40">
        <v>-3200</v>
      </c>
      <c r="K8" s="41"/>
      <c r="L8" s="40">
        <v>10800</v>
      </c>
      <c r="M8" s="41"/>
    </row>
    <row r="9" spans="2:13" ht="12" customHeight="1">
      <c r="B9" s="18" t="s">
        <v>0</v>
      </c>
      <c r="C9" s="19"/>
      <c r="D9" s="20" t="s">
        <v>0</v>
      </c>
      <c r="E9" s="21"/>
      <c r="F9" s="22" t="s">
        <v>12</v>
      </c>
      <c r="G9" s="23"/>
      <c r="H9" s="4" t="s">
        <v>13</v>
      </c>
      <c r="I9" s="7">
        <v>2000</v>
      </c>
      <c r="J9" s="24">
        <v>-1200</v>
      </c>
      <c r="K9" s="25"/>
      <c r="L9" s="24">
        <v>800</v>
      </c>
      <c r="M9" s="25"/>
    </row>
    <row r="10" spans="2:13" ht="12" customHeight="1">
      <c r="B10" s="18" t="s">
        <v>0</v>
      </c>
      <c r="C10" s="19"/>
      <c r="D10" s="20" t="s">
        <v>0</v>
      </c>
      <c r="E10" s="21"/>
      <c r="F10" s="22" t="s">
        <v>14</v>
      </c>
      <c r="G10" s="23"/>
      <c r="H10" s="4" t="s">
        <v>15</v>
      </c>
      <c r="I10" s="7">
        <v>4000</v>
      </c>
      <c r="J10" s="24">
        <v>-2000</v>
      </c>
      <c r="K10" s="25"/>
      <c r="L10" s="24">
        <v>2000</v>
      </c>
      <c r="M10" s="25"/>
    </row>
    <row r="11" spans="2:13" ht="12" customHeight="1">
      <c r="B11" s="18" t="s">
        <v>0</v>
      </c>
      <c r="C11" s="19"/>
      <c r="D11" s="20" t="s">
        <v>0</v>
      </c>
      <c r="E11" s="21"/>
      <c r="F11" s="22" t="s">
        <v>16</v>
      </c>
      <c r="G11" s="23"/>
      <c r="H11" s="4" t="s">
        <v>17</v>
      </c>
      <c r="I11" s="7">
        <v>8000</v>
      </c>
      <c r="J11" s="24">
        <v>0</v>
      </c>
      <c r="K11" s="25"/>
      <c r="L11" s="24">
        <v>8000</v>
      </c>
      <c r="M11" s="25"/>
    </row>
    <row r="12" spans="2:13" ht="12" customHeight="1">
      <c r="B12" s="18" t="s">
        <v>0</v>
      </c>
      <c r="C12" s="36"/>
      <c r="D12" s="37" t="s">
        <v>18</v>
      </c>
      <c r="E12" s="38"/>
      <c r="F12" s="39" t="s">
        <v>0</v>
      </c>
      <c r="G12" s="38"/>
      <c r="H12" s="3" t="s">
        <v>19</v>
      </c>
      <c r="I12" s="6">
        <v>242951.45</v>
      </c>
      <c r="J12" s="40">
        <v>1850.02</v>
      </c>
      <c r="K12" s="41"/>
      <c r="L12" s="40">
        <v>244801.47</v>
      </c>
      <c r="M12" s="41"/>
    </row>
    <row r="13" spans="2:13" ht="12" customHeight="1">
      <c r="B13" s="18" t="s">
        <v>0</v>
      </c>
      <c r="C13" s="19"/>
      <c r="D13" s="20" t="s">
        <v>0</v>
      </c>
      <c r="E13" s="21"/>
      <c r="F13" s="22" t="s">
        <v>20</v>
      </c>
      <c r="G13" s="23"/>
      <c r="H13" s="4" t="s">
        <v>21</v>
      </c>
      <c r="I13" s="7">
        <v>1000</v>
      </c>
      <c r="J13" s="24">
        <v>-500</v>
      </c>
      <c r="K13" s="25"/>
      <c r="L13" s="24">
        <v>500</v>
      </c>
      <c r="M13" s="25"/>
    </row>
    <row r="14" spans="2:13" ht="12" customHeight="1">
      <c r="B14" s="18" t="s">
        <v>0</v>
      </c>
      <c r="C14" s="19"/>
      <c r="D14" s="20" t="s">
        <v>0</v>
      </c>
      <c r="E14" s="21"/>
      <c r="F14" s="22" t="s">
        <v>22</v>
      </c>
      <c r="G14" s="23"/>
      <c r="H14" s="4" t="s">
        <v>23</v>
      </c>
      <c r="I14" s="7">
        <v>171500</v>
      </c>
      <c r="J14" s="24">
        <v>0</v>
      </c>
      <c r="K14" s="25"/>
      <c r="L14" s="24">
        <v>171500</v>
      </c>
      <c r="M14" s="25"/>
    </row>
    <row r="15" spans="2:13" ht="12" customHeight="1">
      <c r="B15" s="18" t="s">
        <v>0</v>
      </c>
      <c r="C15" s="19"/>
      <c r="D15" s="20" t="s">
        <v>0</v>
      </c>
      <c r="E15" s="21"/>
      <c r="F15" s="22" t="s">
        <v>24</v>
      </c>
      <c r="G15" s="23"/>
      <c r="H15" s="4" t="s">
        <v>25</v>
      </c>
      <c r="I15" s="7">
        <v>12192</v>
      </c>
      <c r="J15" s="24">
        <v>0</v>
      </c>
      <c r="K15" s="25"/>
      <c r="L15" s="24">
        <v>12192</v>
      </c>
      <c r="M15" s="25"/>
    </row>
    <row r="16" spans="2:13" ht="12" customHeight="1">
      <c r="B16" s="18" t="s">
        <v>0</v>
      </c>
      <c r="C16" s="19"/>
      <c r="D16" s="20" t="s">
        <v>0</v>
      </c>
      <c r="E16" s="21"/>
      <c r="F16" s="22" t="s">
        <v>26</v>
      </c>
      <c r="G16" s="23"/>
      <c r="H16" s="4" t="s">
        <v>27</v>
      </c>
      <c r="I16" s="7">
        <v>31819</v>
      </c>
      <c r="J16" s="24">
        <v>0</v>
      </c>
      <c r="K16" s="25"/>
      <c r="L16" s="24">
        <v>31819</v>
      </c>
      <c r="M16" s="25"/>
    </row>
    <row r="17" spans="2:13" ht="12" customHeight="1">
      <c r="B17" s="18" t="s">
        <v>0</v>
      </c>
      <c r="C17" s="19"/>
      <c r="D17" s="20" t="s">
        <v>0</v>
      </c>
      <c r="E17" s="21"/>
      <c r="F17" s="22" t="s">
        <v>28</v>
      </c>
      <c r="G17" s="23"/>
      <c r="H17" s="4" t="s">
        <v>29</v>
      </c>
      <c r="I17" s="7">
        <v>2600</v>
      </c>
      <c r="J17" s="24">
        <v>0</v>
      </c>
      <c r="K17" s="25"/>
      <c r="L17" s="24">
        <v>2600</v>
      </c>
      <c r="M17" s="25"/>
    </row>
    <row r="18" spans="2:13" ht="12" customHeight="1">
      <c r="B18" s="18" t="s">
        <v>0</v>
      </c>
      <c r="C18" s="19"/>
      <c r="D18" s="20" t="s">
        <v>0</v>
      </c>
      <c r="E18" s="21"/>
      <c r="F18" s="22" t="s">
        <v>12</v>
      </c>
      <c r="G18" s="23"/>
      <c r="H18" s="4" t="s">
        <v>13</v>
      </c>
      <c r="I18" s="7">
        <v>500</v>
      </c>
      <c r="J18" s="24">
        <v>-300</v>
      </c>
      <c r="K18" s="25"/>
      <c r="L18" s="24">
        <v>200</v>
      </c>
      <c r="M18" s="25"/>
    </row>
    <row r="19" spans="2:13" ht="12" customHeight="1">
      <c r="B19" s="18" t="s">
        <v>0</v>
      </c>
      <c r="C19" s="19"/>
      <c r="D19" s="20" t="s">
        <v>0</v>
      </c>
      <c r="E19" s="21"/>
      <c r="F19" s="22" t="s">
        <v>14</v>
      </c>
      <c r="G19" s="23"/>
      <c r="H19" s="4" t="s">
        <v>15</v>
      </c>
      <c r="I19" s="7">
        <v>6000</v>
      </c>
      <c r="J19" s="24">
        <v>-1000</v>
      </c>
      <c r="K19" s="25"/>
      <c r="L19" s="24">
        <v>5000</v>
      </c>
      <c r="M19" s="25"/>
    </row>
    <row r="20" spans="2:13" ht="12" customHeight="1">
      <c r="B20" s="18" t="s">
        <v>0</v>
      </c>
      <c r="C20" s="19"/>
      <c r="D20" s="20" t="s">
        <v>0</v>
      </c>
      <c r="E20" s="21"/>
      <c r="F20" s="22" t="s">
        <v>30</v>
      </c>
      <c r="G20" s="23"/>
      <c r="H20" s="4" t="s">
        <v>31</v>
      </c>
      <c r="I20" s="7">
        <v>200</v>
      </c>
      <c r="J20" s="24">
        <v>0</v>
      </c>
      <c r="K20" s="25"/>
      <c r="L20" s="24">
        <v>200</v>
      </c>
      <c r="M20" s="25"/>
    </row>
    <row r="21" spans="2:13" ht="12" customHeight="1">
      <c r="B21" s="18" t="s">
        <v>0</v>
      </c>
      <c r="C21" s="19"/>
      <c r="D21" s="20" t="s">
        <v>0</v>
      </c>
      <c r="E21" s="21"/>
      <c r="F21" s="22" t="s">
        <v>16</v>
      </c>
      <c r="G21" s="23"/>
      <c r="H21" s="4" t="s">
        <v>17</v>
      </c>
      <c r="I21" s="7">
        <v>9850</v>
      </c>
      <c r="J21" s="24">
        <v>5150</v>
      </c>
      <c r="K21" s="25"/>
      <c r="L21" s="24">
        <v>15000</v>
      </c>
      <c r="M21" s="25"/>
    </row>
    <row r="22" spans="2:13" ht="12" customHeight="1">
      <c r="B22" s="18" t="s">
        <v>0</v>
      </c>
      <c r="C22" s="19"/>
      <c r="D22" s="20" t="s">
        <v>0</v>
      </c>
      <c r="E22" s="21"/>
      <c r="F22" s="22" t="s">
        <v>32</v>
      </c>
      <c r="G22" s="23"/>
      <c r="H22" s="4" t="s">
        <v>33</v>
      </c>
      <c r="I22" s="7">
        <v>2000</v>
      </c>
      <c r="J22" s="24">
        <v>-200</v>
      </c>
      <c r="K22" s="25"/>
      <c r="L22" s="24">
        <v>1800</v>
      </c>
      <c r="M22" s="25"/>
    </row>
    <row r="23" spans="2:13" ht="12" customHeight="1">
      <c r="B23" s="18" t="s">
        <v>0</v>
      </c>
      <c r="C23" s="19"/>
      <c r="D23" s="20" t="s">
        <v>0</v>
      </c>
      <c r="E23" s="21"/>
      <c r="F23" s="22" t="s">
        <v>34</v>
      </c>
      <c r="G23" s="23"/>
      <c r="H23" s="4" t="s">
        <v>35</v>
      </c>
      <c r="I23" s="7">
        <v>500</v>
      </c>
      <c r="J23" s="24">
        <v>-300</v>
      </c>
      <c r="K23" s="25"/>
      <c r="L23" s="24">
        <v>200</v>
      </c>
      <c r="M23" s="25"/>
    </row>
    <row r="24" spans="2:13" ht="12" customHeight="1">
      <c r="B24" s="18" t="s">
        <v>0</v>
      </c>
      <c r="C24" s="19"/>
      <c r="D24" s="20" t="s">
        <v>0</v>
      </c>
      <c r="E24" s="21"/>
      <c r="F24" s="22" t="s">
        <v>36</v>
      </c>
      <c r="G24" s="23"/>
      <c r="H24" s="4" t="s">
        <v>37</v>
      </c>
      <c r="I24" s="7">
        <v>2790.45</v>
      </c>
      <c r="J24" s="24">
        <v>0.02</v>
      </c>
      <c r="K24" s="25"/>
      <c r="L24" s="24">
        <v>2790.47</v>
      </c>
      <c r="M24" s="25"/>
    </row>
    <row r="25" spans="2:13" ht="21" customHeight="1">
      <c r="B25" s="18" t="s">
        <v>0</v>
      </c>
      <c r="C25" s="19"/>
      <c r="D25" s="20" t="s">
        <v>0</v>
      </c>
      <c r="E25" s="21"/>
      <c r="F25" s="22" t="s">
        <v>38</v>
      </c>
      <c r="G25" s="23"/>
      <c r="H25" s="4" t="s">
        <v>39</v>
      </c>
      <c r="I25" s="7">
        <v>2000</v>
      </c>
      <c r="J25" s="24">
        <v>-1000</v>
      </c>
      <c r="K25" s="25"/>
      <c r="L25" s="24">
        <v>1000</v>
      </c>
      <c r="M25" s="25"/>
    </row>
    <row r="26" spans="2:13" ht="12" customHeight="1">
      <c r="B26" s="29" t="s">
        <v>40</v>
      </c>
      <c r="C26" s="30"/>
      <c r="D26" s="31" t="s">
        <v>0</v>
      </c>
      <c r="E26" s="32"/>
      <c r="F26" s="33" t="s">
        <v>0</v>
      </c>
      <c r="G26" s="32"/>
      <c r="H26" s="2" t="s">
        <v>41</v>
      </c>
      <c r="I26" s="5">
        <v>2100</v>
      </c>
      <c r="J26" s="34">
        <v>0</v>
      </c>
      <c r="K26" s="35"/>
      <c r="L26" s="34">
        <v>2100</v>
      </c>
      <c r="M26" s="35"/>
    </row>
    <row r="27" spans="2:13" ht="12" customHeight="1">
      <c r="B27" s="18" t="s">
        <v>0</v>
      </c>
      <c r="C27" s="36"/>
      <c r="D27" s="37" t="s">
        <v>42</v>
      </c>
      <c r="E27" s="38"/>
      <c r="F27" s="39" t="s">
        <v>0</v>
      </c>
      <c r="G27" s="38"/>
      <c r="H27" s="3" t="s">
        <v>43</v>
      </c>
      <c r="I27" s="6">
        <v>2100</v>
      </c>
      <c r="J27" s="40">
        <v>0</v>
      </c>
      <c r="K27" s="41"/>
      <c r="L27" s="40">
        <v>2100</v>
      </c>
      <c r="M27" s="41"/>
    </row>
    <row r="28" spans="2:13" ht="12" customHeight="1">
      <c r="B28" s="18" t="s">
        <v>0</v>
      </c>
      <c r="C28" s="19"/>
      <c r="D28" s="20" t="s">
        <v>0</v>
      </c>
      <c r="E28" s="21"/>
      <c r="F28" s="22" t="s">
        <v>44</v>
      </c>
      <c r="G28" s="23"/>
      <c r="H28" s="4" t="s">
        <v>45</v>
      </c>
      <c r="I28" s="7">
        <v>2100</v>
      </c>
      <c r="J28" s="24">
        <v>0</v>
      </c>
      <c r="K28" s="25"/>
      <c r="L28" s="24">
        <v>2100</v>
      </c>
      <c r="M28" s="25"/>
    </row>
    <row r="29" spans="2:13" ht="12" customHeight="1">
      <c r="B29" s="29" t="s">
        <v>46</v>
      </c>
      <c r="C29" s="30"/>
      <c r="D29" s="31" t="s">
        <v>0</v>
      </c>
      <c r="E29" s="32"/>
      <c r="F29" s="33" t="s">
        <v>0</v>
      </c>
      <c r="G29" s="32"/>
      <c r="H29" s="2" t="s">
        <v>47</v>
      </c>
      <c r="I29" s="5">
        <v>1804230.85</v>
      </c>
      <c r="J29" s="34">
        <v>-63538.02</v>
      </c>
      <c r="K29" s="35"/>
      <c r="L29" s="34">
        <v>1740692.83</v>
      </c>
      <c r="M29" s="35"/>
    </row>
    <row r="30" spans="2:13" ht="12" customHeight="1">
      <c r="B30" s="18" t="s">
        <v>0</v>
      </c>
      <c r="C30" s="36"/>
      <c r="D30" s="37" t="s">
        <v>48</v>
      </c>
      <c r="E30" s="38"/>
      <c r="F30" s="39" t="s">
        <v>0</v>
      </c>
      <c r="G30" s="38"/>
      <c r="H30" s="3" t="s">
        <v>49</v>
      </c>
      <c r="I30" s="6">
        <v>1804230.85</v>
      </c>
      <c r="J30" s="40">
        <v>-63538.02</v>
      </c>
      <c r="K30" s="41"/>
      <c r="L30" s="40">
        <v>1740692.83</v>
      </c>
      <c r="M30" s="41"/>
    </row>
    <row r="31" spans="2:13" ht="12" customHeight="1">
      <c r="B31" s="18" t="s">
        <v>0</v>
      </c>
      <c r="C31" s="19"/>
      <c r="D31" s="20" t="s">
        <v>0</v>
      </c>
      <c r="E31" s="21"/>
      <c r="F31" s="22" t="s">
        <v>20</v>
      </c>
      <c r="G31" s="23"/>
      <c r="H31" s="4" t="s">
        <v>21</v>
      </c>
      <c r="I31" s="7">
        <v>3000</v>
      </c>
      <c r="J31" s="24">
        <v>0</v>
      </c>
      <c r="K31" s="25"/>
      <c r="L31" s="24">
        <v>3000</v>
      </c>
      <c r="M31" s="25"/>
    </row>
    <row r="32" spans="2:13" ht="12" customHeight="1">
      <c r="B32" s="18" t="s">
        <v>0</v>
      </c>
      <c r="C32" s="19"/>
      <c r="D32" s="20" t="s">
        <v>0</v>
      </c>
      <c r="E32" s="21"/>
      <c r="F32" s="22" t="s">
        <v>22</v>
      </c>
      <c r="G32" s="23"/>
      <c r="H32" s="4" t="s">
        <v>23</v>
      </c>
      <c r="I32" s="7">
        <v>790000</v>
      </c>
      <c r="J32" s="24">
        <v>-30000</v>
      </c>
      <c r="K32" s="25"/>
      <c r="L32" s="24">
        <v>760000</v>
      </c>
      <c r="M32" s="25"/>
    </row>
    <row r="33" spans="2:13" ht="12" customHeight="1">
      <c r="B33" s="18" t="s">
        <v>0</v>
      </c>
      <c r="C33" s="19"/>
      <c r="D33" s="20" t="s">
        <v>0</v>
      </c>
      <c r="E33" s="21"/>
      <c r="F33" s="22" t="s">
        <v>24</v>
      </c>
      <c r="G33" s="23"/>
      <c r="H33" s="4" t="s">
        <v>25</v>
      </c>
      <c r="I33" s="7">
        <v>51338</v>
      </c>
      <c r="J33" s="24">
        <v>-438</v>
      </c>
      <c r="K33" s="25"/>
      <c r="L33" s="24">
        <v>50900</v>
      </c>
      <c r="M33" s="25"/>
    </row>
    <row r="34" spans="2:13" ht="12" customHeight="1">
      <c r="B34" s="18" t="s">
        <v>0</v>
      </c>
      <c r="C34" s="19"/>
      <c r="D34" s="20" t="s">
        <v>0</v>
      </c>
      <c r="E34" s="21"/>
      <c r="F34" s="22" t="s">
        <v>26</v>
      </c>
      <c r="G34" s="23"/>
      <c r="H34" s="4" t="s">
        <v>27</v>
      </c>
      <c r="I34" s="7">
        <v>145004</v>
      </c>
      <c r="J34" s="24">
        <v>-3000</v>
      </c>
      <c r="K34" s="25"/>
      <c r="L34" s="24">
        <v>142004</v>
      </c>
      <c r="M34" s="25"/>
    </row>
    <row r="35" spans="2:13" ht="12" customHeight="1">
      <c r="B35" s="18" t="s">
        <v>0</v>
      </c>
      <c r="C35" s="19"/>
      <c r="D35" s="20" t="s">
        <v>0</v>
      </c>
      <c r="E35" s="21"/>
      <c r="F35" s="22" t="s">
        <v>28</v>
      </c>
      <c r="G35" s="23"/>
      <c r="H35" s="4" t="s">
        <v>29</v>
      </c>
      <c r="I35" s="7">
        <v>21500</v>
      </c>
      <c r="J35" s="24">
        <v>-2000</v>
      </c>
      <c r="K35" s="25"/>
      <c r="L35" s="24">
        <v>19500</v>
      </c>
      <c r="M35" s="25"/>
    </row>
    <row r="36" spans="2:13" ht="12" customHeight="1">
      <c r="B36" s="18" t="s">
        <v>0</v>
      </c>
      <c r="C36" s="19"/>
      <c r="D36" s="20" t="s">
        <v>0</v>
      </c>
      <c r="E36" s="21"/>
      <c r="F36" s="22" t="s">
        <v>12</v>
      </c>
      <c r="G36" s="23"/>
      <c r="H36" s="4" t="s">
        <v>13</v>
      </c>
      <c r="I36" s="7">
        <v>50000</v>
      </c>
      <c r="J36" s="24">
        <v>0</v>
      </c>
      <c r="K36" s="25"/>
      <c r="L36" s="24">
        <v>50000</v>
      </c>
      <c r="M36" s="25"/>
    </row>
    <row r="37" spans="2:13" ht="12" customHeight="1">
      <c r="B37" s="18" t="s">
        <v>0</v>
      </c>
      <c r="C37" s="19"/>
      <c r="D37" s="20" t="s">
        <v>0</v>
      </c>
      <c r="E37" s="21"/>
      <c r="F37" s="22" t="s">
        <v>14</v>
      </c>
      <c r="G37" s="23"/>
      <c r="H37" s="4" t="s">
        <v>15</v>
      </c>
      <c r="I37" s="7">
        <v>220801.89</v>
      </c>
      <c r="J37" s="24">
        <v>-20000</v>
      </c>
      <c r="K37" s="25"/>
      <c r="L37" s="24">
        <v>200801.89</v>
      </c>
      <c r="M37" s="25"/>
    </row>
    <row r="38" spans="2:13" ht="12" customHeight="1">
      <c r="B38" s="18" t="s">
        <v>0</v>
      </c>
      <c r="C38" s="19"/>
      <c r="D38" s="20" t="s">
        <v>0</v>
      </c>
      <c r="E38" s="21"/>
      <c r="F38" s="22" t="s">
        <v>50</v>
      </c>
      <c r="G38" s="23"/>
      <c r="H38" s="4" t="s">
        <v>51</v>
      </c>
      <c r="I38" s="7">
        <v>132000</v>
      </c>
      <c r="J38" s="24">
        <v>18000</v>
      </c>
      <c r="K38" s="25"/>
      <c r="L38" s="24">
        <v>150000</v>
      </c>
      <c r="M38" s="25"/>
    </row>
    <row r="39" spans="2:13" ht="12" customHeight="1">
      <c r="B39" s="18" t="s">
        <v>0</v>
      </c>
      <c r="C39" s="19"/>
      <c r="D39" s="20" t="s">
        <v>0</v>
      </c>
      <c r="E39" s="21"/>
      <c r="F39" s="22" t="s">
        <v>52</v>
      </c>
      <c r="G39" s="23"/>
      <c r="H39" s="4" t="s">
        <v>53</v>
      </c>
      <c r="I39" s="7">
        <v>18000</v>
      </c>
      <c r="J39" s="24">
        <v>-3000</v>
      </c>
      <c r="K39" s="25"/>
      <c r="L39" s="24">
        <v>15000</v>
      </c>
      <c r="M39" s="25"/>
    </row>
    <row r="40" spans="2:13" ht="12" customHeight="1">
      <c r="B40" s="18" t="s">
        <v>0</v>
      </c>
      <c r="C40" s="19"/>
      <c r="D40" s="20" t="s">
        <v>0</v>
      </c>
      <c r="E40" s="21"/>
      <c r="F40" s="22" t="s">
        <v>30</v>
      </c>
      <c r="G40" s="23"/>
      <c r="H40" s="4" t="s">
        <v>31</v>
      </c>
      <c r="I40" s="7">
        <v>1000</v>
      </c>
      <c r="J40" s="24">
        <v>0</v>
      </c>
      <c r="K40" s="25"/>
      <c r="L40" s="24">
        <v>1000</v>
      </c>
      <c r="M40" s="25"/>
    </row>
    <row r="41" spans="2:13" ht="12" customHeight="1">
      <c r="B41" s="18" t="s">
        <v>0</v>
      </c>
      <c r="C41" s="19"/>
      <c r="D41" s="20" t="s">
        <v>0</v>
      </c>
      <c r="E41" s="21"/>
      <c r="F41" s="22" t="s">
        <v>16</v>
      </c>
      <c r="G41" s="23"/>
      <c r="H41" s="4" t="s">
        <v>17</v>
      </c>
      <c r="I41" s="7">
        <v>240333.3</v>
      </c>
      <c r="J41" s="24">
        <v>-20000</v>
      </c>
      <c r="K41" s="25"/>
      <c r="L41" s="24">
        <v>220333.3</v>
      </c>
      <c r="M41" s="25"/>
    </row>
    <row r="42" spans="2:13" ht="12" customHeight="1">
      <c r="B42" s="18" t="s">
        <v>0</v>
      </c>
      <c r="C42" s="19"/>
      <c r="D42" s="20" t="s">
        <v>0</v>
      </c>
      <c r="E42" s="21"/>
      <c r="F42" s="22" t="s">
        <v>32</v>
      </c>
      <c r="G42" s="23"/>
      <c r="H42" s="4" t="s">
        <v>33</v>
      </c>
      <c r="I42" s="7">
        <v>3000</v>
      </c>
      <c r="J42" s="24">
        <v>-1000</v>
      </c>
      <c r="K42" s="25"/>
      <c r="L42" s="24">
        <v>2000</v>
      </c>
      <c r="M42" s="25"/>
    </row>
    <row r="43" spans="2:13" ht="12" customHeight="1">
      <c r="B43" s="18" t="s">
        <v>0</v>
      </c>
      <c r="C43" s="19"/>
      <c r="D43" s="20" t="s">
        <v>0</v>
      </c>
      <c r="E43" s="21"/>
      <c r="F43" s="22" t="s">
        <v>34</v>
      </c>
      <c r="G43" s="23"/>
      <c r="H43" s="4" t="s">
        <v>35</v>
      </c>
      <c r="I43" s="7">
        <v>500</v>
      </c>
      <c r="J43" s="24">
        <v>-300</v>
      </c>
      <c r="K43" s="25"/>
      <c r="L43" s="24">
        <v>200</v>
      </c>
      <c r="M43" s="25"/>
    </row>
    <row r="44" spans="2:13" ht="12" customHeight="1">
      <c r="B44" s="18" t="s">
        <v>0</v>
      </c>
      <c r="C44" s="19"/>
      <c r="D44" s="20" t="s">
        <v>0</v>
      </c>
      <c r="E44" s="21"/>
      <c r="F44" s="22" t="s">
        <v>54</v>
      </c>
      <c r="G44" s="23"/>
      <c r="H44" s="4" t="s">
        <v>55</v>
      </c>
      <c r="I44" s="7">
        <v>62950</v>
      </c>
      <c r="J44" s="24">
        <v>-1000</v>
      </c>
      <c r="K44" s="25"/>
      <c r="L44" s="24">
        <v>61950</v>
      </c>
      <c r="M44" s="25"/>
    </row>
    <row r="45" spans="2:13" ht="12" customHeight="1">
      <c r="B45" s="18" t="s">
        <v>0</v>
      </c>
      <c r="C45" s="19"/>
      <c r="D45" s="20" t="s">
        <v>0</v>
      </c>
      <c r="E45" s="21"/>
      <c r="F45" s="22" t="s">
        <v>36</v>
      </c>
      <c r="G45" s="23"/>
      <c r="H45" s="4" t="s">
        <v>37</v>
      </c>
      <c r="I45" s="7">
        <v>21703.66</v>
      </c>
      <c r="J45" s="24">
        <v>-0.02</v>
      </c>
      <c r="K45" s="25"/>
      <c r="L45" s="24">
        <v>21703.64</v>
      </c>
      <c r="M45" s="25"/>
    </row>
    <row r="46" spans="2:13" ht="12" customHeight="1">
      <c r="B46" s="18" t="s">
        <v>0</v>
      </c>
      <c r="C46" s="19"/>
      <c r="D46" s="20" t="s">
        <v>0</v>
      </c>
      <c r="E46" s="21"/>
      <c r="F46" s="22" t="s">
        <v>56</v>
      </c>
      <c r="G46" s="23"/>
      <c r="H46" s="4" t="s">
        <v>57</v>
      </c>
      <c r="I46" s="7">
        <v>40000</v>
      </c>
      <c r="J46" s="24">
        <v>-600</v>
      </c>
      <c r="K46" s="25"/>
      <c r="L46" s="24">
        <v>39400</v>
      </c>
      <c r="M46" s="25"/>
    </row>
    <row r="47" spans="2:13" ht="21" customHeight="1">
      <c r="B47" s="18" t="s">
        <v>0</v>
      </c>
      <c r="C47" s="19"/>
      <c r="D47" s="20" t="s">
        <v>0</v>
      </c>
      <c r="E47" s="21"/>
      <c r="F47" s="22" t="s">
        <v>58</v>
      </c>
      <c r="G47" s="23"/>
      <c r="H47" s="4" t="s">
        <v>59</v>
      </c>
      <c r="I47" s="7">
        <v>600</v>
      </c>
      <c r="J47" s="24">
        <v>-200</v>
      </c>
      <c r="K47" s="25"/>
      <c r="L47" s="24">
        <v>400</v>
      </c>
      <c r="M47" s="25"/>
    </row>
    <row r="48" spans="2:13" ht="21" customHeight="1">
      <c r="B48" s="18" t="s">
        <v>0</v>
      </c>
      <c r="C48" s="19"/>
      <c r="D48" s="20" t="s">
        <v>0</v>
      </c>
      <c r="E48" s="21"/>
      <c r="F48" s="22" t="s">
        <v>38</v>
      </c>
      <c r="G48" s="23"/>
      <c r="H48" s="4" t="s">
        <v>39</v>
      </c>
      <c r="I48" s="7">
        <v>2500</v>
      </c>
      <c r="J48" s="24">
        <v>0</v>
      </c>
      <c r="K48" s="25"/>
      <c r="L48" s="24">
        <v>2500</v>
      </c>
      <c r="M48" s="25"/>
    </row>
    <row r="49" spans="9:13" ht="13.5" customHeight="1">
      <c r="I49" s="8"/>
      <c r="J49" s="8"/>
      <c r="K49" s="8"/>
      <c r="L49" s="8"/>
      <c r="M49" s="8"/>
    </row>
    <row r="50" spans="2:13" ht="13.5" customHeight="1">
      <c r="B50" s="26" t="s">
        <v>60</v>
      </c>
      <c r="C50" s="27"/>
      <c r="D50" s="27"/>
      <c r="E50" s="27"/>
      <c r="F50" s="27"/>
      <c r="G50" s="27"/>
      <c r="H50" s="28"/>
      <c r="I50" s="7">
        <v>2063282.3</v>
      </c>
      <c r="J50" s="24">
        <v>-64888</v>
      </c>
      <c r="K50" s="25"/>
      <c r="L50" s="24">
        <v>1998394.3</v>
      </c>
      <c r="M50" s="25"/>
    </row>
    <row r="51" ht="14.25" customHeight="1"/>
    <row r="52" spans="5:12" ht="14.25" customHeight="1">
      <c r="E52" s="12" t="s">
        <v>62</v>
      </c>
      <c r="F52" s="12"/>
      <c r="G52" s="12"/>
      <c r="H52" s="12"/>
      <c r="I52" s="9"/>
      <c r="J52" s="14"/>
      <c r="K52" s="14"/>
      <c r="L52" s="9"/>
    </row>
    <row r="53" spans="5:12" ht="14.25" customHeight="1">
      <c r="E53" s="15" t="s">
        <v>63</v>
      </c>
      <c r="F53" s="15"/>
      <c r="G53" s="15"/>
      <c r="H53" s="15"/>
      <c r="I53" s="10">
        <f>I50</f>
        <v>2063282.3</v>
      </c>
      <c r="J53" s="16">
        <f>J50</f>
        <v>-64888</v>
      </c>
      <c r="K53" s="17"/>
      <c r="L53" s="10">
        <f>L50</f>
        <v>1998394.3</v>
      </c>
    </row>
    <row r="54" spans="5:12" ht="14.25" customHeight="1">
      <c r="E54" s="12" t="s">
        <v>64</v>
      </c>
      <c r="F54" s="12"/>
      <c r="G54" s="12"/>
      <c r="H54" s="12"/>
      <c r="I54" s="11">
        <f>I9+I14+I15+I16+I17+I18+I32+I33+I34+I35+I36</f>
        <v>1278453</v>
      </c>
      <c r="J54" s="13">
        <f>J9+J14+J15+J16+J17+J18+J32+J33+J34+J35+J36</f>
        <v>-36938</v>
      </c>
      <c r="K54" s="14"/>
      <c r="L54" s="11">
        <f>I54+J54</f>
        <v>1241515</v>
      </c>
    </row>
  </sheetData>
  <sheetProtection/>
  <mergeCells count="226">
    <mergeCell ref="J5:K5"/>
    <mergeCell ref="L5:M5"/>
    <mergeCell ref="B8:C8"/>
    <mergeCell ref="D8:E8"/>
    <mergeCell ref="F8:G8"/>
    <mergeCell ref="J8:K8"/>
    <mergeCell ref="L8:M8"/>
    <mergeCell ref="C2:M2"/>
    <mergeCell ref="B3:L3"/>
    <mergeCell ref="B5:C5"/>
    <mergeCell ref="D5:E5"/>
    <mergeCell ref="F5:G5"/>
    <mergeCell ref="B10:C10"/>
    <mergeCell ref="D10:E10"/>
    <mergeCell ref="F10:G10"/>
    <mergeCell ref="J10:K10"/>
    <mergeCell ref="L10:M10"/>
    <mergeCell ref="B7:C7"/>
    <mergeCell ref="D7:E7"/>
    <mergeCell ref="F7:G7"/>
    <mergeCell ref="J7:K7"/>
    <mergeCell ref="L7:M7"/>
    <mergeCell ref="B12:C12"/>
    <mergeCell ref="D12:E12"/>
    <mergeCell ref="F12:G12"/>
    <mergeCell ref="J12:K12"/>
    <mergeCell ref="L12:M12"/>
    <mergeCell ref="B9:C9"/>
    <mergeCell ref="D9:E9"/>
    <mergeCell ref="F9:G9"/>
    <mergeCell ref="J9:K9"/>
    <mergeCell ref="L9:M9"/>
    <mergeCell ref="B14:C14"/>
    <mergeCell ref="D14:E14"/>
    <mergeCell ref="F14:G14"/>
    <mergeCell ref="J14:K14"/>
    <mergeCell ref="L14:M14"/>
    <mergeCell ref="B11:C11"/>
    <mergeCell ref="D11:E11"/>
    <mergeCell ref="F11:G11"/>
    <mergeCell ref="J11:K11"/>
    <mergeCell ref="L11:M11"/>
    <mergeCell ref="B16:C16"/>
    <mergeCell ref="D16:E16"/>
    <mergeCell ref="F16:G16"/>
    <mergeCell ref="J16:K16"/>
    <mergeCell ref="L16:M16"/>
    <mergeCell ref="B13:C13"/>
    <mergeCell ref="D13:E13"/>
    <mergeCell ref="F13:G13"/>
    <mergeCell ref="J13:K13"/>
    <mergeCell ref="L13:M13"/>
    <mergeCell ref="B18:C18"/>
    <mergeCell ref="D18:E18"/>
    <mergeCell ref="F18:G18"/>
    <mergeCell ref="J18:K18"/>
    <mergeCell ref="L18:M18"/>
    <mergeCell ref="B15:C15"/>
    <mergeCell ref="D15:E15"/>
    <mergeCell ref="F15:G15"/>
    <mergeCell ref="J15:K15"/>
    <mergeCell ref="L15:M15"/>
    <mergeCell ref="B20:C20"/>
    <mergeCell ref="D20:E20"/>
    <mergeCell ref="F20:G20"/>
    <mergeCell ref="J20:K20"/>
    <mergeCell ref="L20:M20"/>
    <mergeCell ref="B17:C17"/>
    <mergeCell ref="D17:E17"/>
    <mergeCell ref="F17:G17"/>
    <mergeCell ref="J17:K17"/>
    <mergeCell ref="L17:M17"/>
    <mergeCell ref="B22:C22"/>
    <mergeCell ref="D22:E22"/>
    <mergeCell ref="F22:G22"/>
    <mergeCell ref="J22:K22"/>
    <mergeCell ref="L22:M22"/>
    <mergeCell ref="B19:C19"/>
    <mergeCell ref="D19:E19"/>
    <mergeCell ref="F19:G19"/>
    <mergeCell ref="J19:K19"/>
    <mergeCell ref="L19:M19"/>
    <mergeCell ref="B24:C24"/>
    <mergeCell ref="D24:E24"/>
    <mergeCell ref="F24:G24"/>
    <mergeCell ref="J24:K24"/>
    <mergeCell ref="L24:M24"/>
    <mergeCell ref="B21:C21"/>
    <mergeCell ref="D21:E21"/>
    <mergeCell ref="F21:G21"/>
    <mergeCell ref="J21:K21"/>
    <mergeCell ref="L21:M21"/>
    <mergeCell ref="B26:C26"/>
    <mergeCell ref="D26:E26"/>
    <mergeCell ref="F26:G26"/>
    <mergeCell ref="J26:K26"/>
    <mergeCell ref="L26:M26"/>
    <mergeCell ref="B23:C23"/>
    <mergeCell ref="D23:E23"/>
    <mergeCell ref="F23:G23"/>
    <mergeCell ref="J23:K23"/>
    <mergeCell ref="L23:M23"/>
    <mergeCell ref="B28:C28"/>
    <mergeCell ref="D28:E28"/>
    <mergeCell ref="F28:G28"/>
    <mergeCell ref="J28:K28"/>
    <mergeCell ref="L28:M28"/>
    <mergeCell ref="B25:C25"/>
    <mergeCell ref="D25:E25"/>
    <mergeCell ref="F25:G25"/>
    <mergeCell ref="J25:K25"/>
    <mergeCell ref="L25:M25"/>
    <mergeCell ref="B30:C30"/>
    <mergeCell ref="D30:E30"/>
    <mergeCell ref="F30:G30"/>
    <mergeCell ref="J30:K30"/>
    <mergeCell ref="L30:M30"/>
    <mergeCell ref="B27:C27"/>
    <mergeCell ref="D27:E27"/>
    <mergeCell ref="F27:G27"/>
    <mergeCell ref="J27:K27"/>
    <mergeCell ref="L27:M27"/>
    <mergeCell ref="B32:C32"/>
    <mergeCell ref="D32:E32"/>
    <mergeCell ref="F32:G32"/>
    <mergeCell ref="J32:K32"/>
    <mergeCell ref="L32:M32"/>
    <mergeCell ref="B29:C29"/>
    <mergeCell ref="D29:E29"/>
    <mergeCell ref="F29:G29"/>
    <mergeCell ref="J29:K29"/>
    <mergeCell ref="L29:M29"/>
    <mergeCell ref="B34:C34"/>
    <mergeCell ref="D34:E34"/>
    <mergeCell ref="F34:G34"/>
    <mergeCell ref="J34:K34"/>
    <mergeCell ref="L34:M34"/>
    <mergeCell ref="B31:C31"/>
    <mergeCell ref="D31:E31"/>
    <mergeCell ref="F31:G31"/>
    <mergeCell ref="J31:K31"/>
    <mergeCell ref="L31:M31"/>
    <mergeCell ref="B36:C36"/>
    <mergeCell ref="D36:E36"/>
    <mergeCell ref="F36:G36"/>
    <mergeCell ref="J36:K36"/>
    <mergeCell ref="L36:M36"/>
    <mergeCell ref="B33:C33"/>
    <mergeCell ref="D33:E33"/>
    <mergeCell ref="F33:G33"/>
    <mergeCell ref="J33:K33"/>
    <mergeCell ref="L33:M33"/>
    <mergeCell ref="B37:C37"/>
    <mergeCell ref="D37:E37"/>
    <mergeCell ref="F37:G37"/>
    <mergeCell ref="J37:K37"/>
    <mergeCell ref="L37:M37"/>
    <mergeCell ref="B35:C35"/>
    <mergeCell ref="D35:E35"/>
    <mergeCell ref="F35:G35"/>
    <mergeCell ref="J35:K35"/>
    <mergeCell ref="L35:M35"/>
    <mergeCell ref="B38:C38"/>
    <mergeCell ref="D38:E38"/>
    <mergeCell ref="F38:G38"/>
    <mergeCell ref="J38:K38"/>
    <mergeCell ref="L38:M38"/>
    <mergeCell ref="B39:C39"/>
    <mergeCell ref="D39:E39"/>
    <mergeCell ref="F39:G39"/>
    <mergeCell ref="J39:K39"/>
    <mergeCell ref="L39:M39"/>
    <mergeCell ref="B40:C40"/>
    <mergeCell ref="D40:E40"/>
    <mergeCell ref="F40:G40"/>
    <mergeCell ref="J40:K40"/>
    <mergeCell ref="L40:M40"/>
    <mergeCell ref="B41:C41"/>
    <mergeCell ref="D41:E41"/>
    <mergeCell ref="F41:G41"/>
    <mergeCell ref="J41:K41"/>
    <mergeCell ref="L41:M41"/>
    <mergeCell ref="B42:C42"/>
    <mergeCell ref="D42:E42"/>
    <mergeCell ref="F42:G42"/>
    <mergeCell ref="J42:K42"/>
    <mergeCell ref="L42:M42"/>
    <mergeCell ref="B43:C43"/>
    <mergeCell ref="D43:E43"/>
    <mergeCell ref="F43:G43"/>
    <mergeCell ref="J43:K43"/>
    <mergeCell ref="L43:M43"/>
    <mergeCell ref="B44:C44"/>
    <mergeCell ref="D44:E44"/>
    <mergeCell ref="F44:G44"/>
    <mergeCell ref="J44:K44"/>
    <mergeCell ref="L44:M44"/>
    <mergeCell ref="B45:C45"/>
    <mergeCell ref="D45:E45"/>
    <mergeCell ref="F45:G45"/>
    <mergeCell ref="J45:K45"/>
    <mergeCell ref="L45:M45"/>
    <mergeCell ref="B46:C46"/>
    <mergeCell ref="D46:E46"/>
    <mergeCell ref="F46:G46"/>
    <mergeCell ref="J46:K46"/>
    <mergeCell ref="L46:M46"/>
    <mergeCell ref="B47:C47"/>
    <mergeCell ref="D47:E47"/>
    <mergeCell ref="F47:G47"/>
    <mergeCell ref="J47:K47"/>
    <mergeCell ref="L47:M47"/>
    <mergeCell ref="B48:C48"/>
    <mergeCell ref="D48:E48"/>
    <mergeCell ref="F48:G48"/>
    <mergeCell ref="J48:K48"/>
    <mergeCell ref="L48:M48"/>
    <mergeCell ref="B50:H50"/>
    <mergeCell ref="J50:K50"/>
    <mergeCell ref="L50:M50"/>
    <mergeCell ref="E54:H54"/>
    <mergeCell ref="J54:K54"/>
    <mergeCell ref="E52:H52"/>
    <mergeCell ref="J52:K52"/>
    <mergeCell ref="E53:H53"/>
    <mergeCell ref="J53:K53"/>
  </mergeCells>
  <printOptions/>
  <pageMargins left="0.39" right="0.39" top="0.39" bottom="0.3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Wydatki_szczegoly_FastRep</dc:title>
  <dc:subject/>
  <dc:creator>Agnieszka</dc:creator>
  <cp:keywords/>
  <dc:description/>
  <cp:lastModifiedBy>Agnieszka</cp:lastModifiedBy>
  <cp:lastPrinted>2021-12-08T12:13:56Z</cp:lastPrinted>
  <dcterms:created xsi:type="dcterms:W3CDTF">2021-12-08T12:04:07Z</dcterms:created>
  <dcterms:modified xsi:type="dcterms:W3CDTF">2021-12-08T12:14:00Z</dcterms:modified>
  <cp:category/>
  <cp:version/>
  <cp:contentType/>
  <cp:contentStatus/>
</cp:coreProperties>
</file>